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1018~1\AppData\Local\Temp\Rar$DIa2076.2111\"/>
    </mc:Choice>
  </mc:AlternateContent>
  <bookViews>
    <workbookView xWindow="0" yWindow="0" windowWidth="24000" windowHeight="9735" tabRatio="903" activeTab="15"/>
  </bookViews>
  <sheets>
    <sheet name="Акрил-М" sheetId="4" r:id="rId1"/>
    <sheet name="Гель-М" sheetId="1" r:id="rId2"/>
    <sheet name="СГель-М" sheetId="14" r:id="rId3"/>
    <sheet name="СГель-Ю" sheetId="24" r:id="rId4"/>
    <sheet name="SPEED М" sheetId="25" r:id="rId5"/>
    <sheet name="Стилет-М" sheetId="7" r:id="rId6"/>
    <sheet name="ГЛ-М" sheetId="20" r:id="rId7"/>
    <sheet name="ГЛ-Ю" sheetId="22" r:id="rId8"/>
    <sheet name="ГЛ-У" sheetId="26" r:id="rId9"/>
    <sheet name="ЦГЛ-ВИП" sheetId="27" r:id="rId10"/>
    <sheet name="ЦГЛ-М" sheetId="28" r:id="rId11"/>
    <sheet name="Салон-М" sheetId="18" r:id="rId12"/>
    <sheet name="Салон-Ю" sheetId="19" r:id="rId13"/>
    <sheet name="Муж-М" sheetId="12" r:id="rId14"/>
    <sheet name="Муж-Ю" sheetId="13" r:id="rId15"/>
    <sheet name="Пед-М" sheetId="9" r:id="rId16"/>
  </sheets>
  <definedNames>
    <definedName name="_xlnm.Print_Titles" localSheetId="4">'SPEED М'!$1:$14</definedName>
    <definedName name="_xlnm.Print_Titles" localSheetId="0">'Акрил-М'!$1:$15</definedName>
    <definedName name="_xlnm.Print_Titles" localSheetId="1">'Гель-М'!$1:$14</definedName>
    <definedName name="_xlnm.Print_Titles" localSheetId="6">'ГЛ-М'!$1:$14</definedName>
    <definedName name="_xlnm.Print_Titles" localSheetId="8">'ГЛ-У'!$1:$21</definedName>
    <definedName name="_xlnm.Print_Titles" localSheetId="7">'ГЛ-Ю'!$1:$23</definedName>
    <definedName name="_xlnm.Print_Titles" localSheetId="13">'Муж-М'!$1:$12</definedName>
    <definedName name="_xlnm.Print_Titles" localSheetId="14">'Муж-Ю'!$1:$12</definedName>
    <definedName name="_xlnm.Print_Titles" localSheetId="15">'Пед-М'!$1:$14</definedName>
    <definedName name="_xlnm.Print_Titles" localSheetId="11">'Салон-М'!$1:$14</definedName>
    <definedName name="_xlnm.Print_Titles" localSheetId="12">'Салон-Ю'!$1:$14</definedName>
    <definedName name="_xlnm.Print_Titles" localSheetId="2">'СГель-М'!$1:$12</definedName>
    <definedName name="_xlnm.Print_Titles" localSheetId="3">'СГель-Ю'!$1:$12</definedName>
    <definedName name="_xlnm.Print_Titles" localSheetId="5">'Стилет-М'!$1:$19</definedName>
    <definedName name="_xlnm.Print_Titles" localSheetId="9">'ЦГЛ-ВИП'!$1:$14</definedName>
    <definedName name="_xlnm.Print_Titles" localSheetId="10">'ЦГЛ-М'!$1:$12</definedName>
    <definedName name="_xlnm.Print_Area" localSheetId="1">'Гель-М'!$A$1:$K$18</definedName>
    <definedName name="_xlnm.Print_Area" localSheetId="8">'ГЛ-У'!$A$1:$K$21</definedName>
    <definedName name="_xlnm.Print_Area" localSheetId="7">'ГЛ-Ю'!$A$1:$K$23</definedName>
    <definedName name="_xlnm.Print_Area" localSheetId="14">'Муж-Ю'!$A$1:$I$17</definedName>
    <definedName name="_xlnm.Print_Area" localSheetId="12">'Салон-Ю'!$A$1:$K$20</definedName>
    <definedName name="_xlnm.Print_Area" localSheetId="5">'Стилет-М'!$A$1:$I$19</definedName>
  </definedNames>
  <calcPr calcId="152511"/>
  <extLst>
    <ext uri="smNativeData">
      <pm:revision xmlns:pm="smNativeData" day="1510055854" val="765" rev="120"/>
      <pm:docPrefs xmlns:pm="smNativeData" id="1510055854" fixedDigits="0" showNotice="1" showFrameBounds="1" autoChart="1" recalcOnPrint="1" recalcOnCopy="1" finalRounding="1" compatTextArt="1" tab="567" useDefinedPrintRange="1" printArea="currentSheet"/>
      <pm:compatibility xmlns:pm="smNativeData" id="1510055854" overlapCells="1"/>
      <pm:defCurrency xmlns:pm="smNativeData" id="1510055854"/>
    </ext>
  </extLst>
</workbook>
</file>

<file path=xl/calcChain.xml><?xml version="1.0" encoding="utf-8"?>
<calcChain xmlns="http://schemas.openxmlformats.org/spreadsheetml/2006/main">
  <c r="I14" i="9" l="1"/>
  <c r="K14" i="9" s="1"/>
  <c r="I18" i="19" l="1"/>
  <c r="I16" i="19"/>
  <c r="I20" i="19"/>
  <c r="I17" i="19"/>
  <c r="I14" i="19"/>
  <c r="I19" i="19"/>
  <c r="I15" i="19"/>
  <c r="I14" i="22"/>
  <c r="I15" i="22"/>
  <c r="I16" i="22"/>
  <c r="I19" i="22"/>
  <c r="I17" i="22"/>
  <c r="I18" i="22"/>
  <c r="I20" i="22"/>
  <c r="I23" i="22"/>
  <c r="I21" i="22"/>
  <c r="I22" i="22"/>
  <c r="I15" i="25"/>
  <c r="K15" i="25"/>
  <c r="I17" i="25"/>
  <c r="K17" i="25"/>
  <c r="G16" i="12" l="1"/>
  <c r="I16" i="12" s="1"/>
  <c r="I19" i="9" l="1"/>
  <c r="K19" i="9" s="1"/>
  <c r="I20" i="9"/>
  <c r="K20" i="9" s="1"/>
  <c r="G17" i="12"/>
  <c r="I17" i="12" s="1"/>
  <c r="G13" i="12"/>
  <c r="I13" i="12" s="1"/>
  <c r="G15" i="12"/>
  <c r="I15" i="12" s="1"/>
  <c r="G22" i="12"/>
  <c r="I22" i="12" s="1"/>
  <c r="G21" i="12"/>
  <c r="I21" i="12" s="1"/>
  <c r="G18" i="12"/>
  <c r="I18" i="12" s="1"/>
  <c r="G23" i="12"/>
  <c r="I23" i="12" s="1"/>
  <c r="G14" i="12"/>
  <c r="I14" i="12" s="1"/>
  <c r="G12" i="12"/>
  <c r="I12" i="12" s="1"/>
  <c r="I21" i="18"/>
  <c r="K21" i="18" s="1"/>
  <c r="I16" i="18"/>
  <c r="K16" i="18" s="1"/>
  <c r="I15" i="18"/>
  <c r="K15" i="18" s="1"/>
  <c r="I17" i="18"/>
  <c r="K17" i="18" s="1"/>
  <c r="I14" i="18"/>
  <c r="K14" i="18" s="1"/>
  <c r="I22" i="18"/>
  <c r="K22" i="18" s="1"/>
  <c r="I20" i="18"/>
  <c r="K20" i="18" s="1"/>
  <c r="I24" i="18"/>
  <c r="K24" i="18" s="1"/>
  <c r="I19" i="18"/>
  <c r="K19" i="18" s="1"/>
  <c r="I18" i="18"/>
  <c r="K18" i="18" s="1"/>
  <c r="I33" i="20"/>
  <c r="K33" i="20" s="1"/>
  <c r="I25" i="20"/>
  <c r="K25" i="20" s="1"/>
  <c r="I22" i="20"/>
  <c r="K22" i="20" s="1"/>
  <c r="I29" i="20"/>
  <c r="K29" i="20" s="1"/>
  <c r="I14" i="20"/>
  <c r="K14" i="20" s="1"/>
  <c r="I31" i="20"/>
  <c r="K31" i="20" s="1"/>
  <c r="I28" i="20"/>
  <c r="K28" i="20" s="1"/>
  <c r="I27" i="20"/>
  <c r="K27" i="20" s="1"/>
  <c r="I17" i="20"/>
  <c r="K17" i="20" s="1"/>
  <c r="I24" i="20"/>
  <c r="K24" i="20" s="1"/>
  <c r="I20" i="20"/>
  <c r="K20" i="20" s="1"/>
  <c r="I21" i="25"/>
  <c r="K21" i="25" s="1"/>
  <c r="I20" i="25"/>
  <c r="K20" i="25" s="1"/>
  <c r="I23" i="25"/>
  <c r="K23" i="25" s="1"/>
  <c r="I24" i="25"/>
  <c r="K24" i="25" s="1"/>
  <c r="G13" i="28" l="1"/>
  <c r="I13" i="28" s="1"/>
  <c r="G12" i="28"/>
  <c r="I12" i="28" s="1"/>
  <c r="G14" i="28"/>
  <c r="I14" i="28" s="1"/>
  <c r="I15" i="27"/>
  <c r="K15" i="27" s="1"/>
  <c r="I19" i="27"/>
  <c r="K19" i="27" s="1"/>
  <c r="I18" i="27"/>
  <c r="K18" i="27" s="1"/>
  <c r="I16" i="27"/>
  <c r="K16" i="27" s="1"/>
  <c r="I14" i="27"/>
  <c r="K14" i="27" s="1"/>
  <c r="I17" i="27"/>
  <c r="K17" i="27" s="1"/>
  <c r="I15" i="26"/>
  <c r="K15" i="26" s="1"/>
  <c r="I18" i="26"/>
  <c r="K18" i="26" s="1"/>
  <c r="I19" i="26"/>
  <c r="K19" i="26" s="1"/>
  <c r="I21" i="26"/>
  <c r="K21" i="26" s="1"/>
  <c r="I17" i="26"/>
  <c r="K17" i="26" s="1"/>
  <c r="I20" i="26"/>
  <c r="K20" i="26" s="1"/>
  <c r="I16" i="26"/>
  <c r="K16" i="26" s="1"/>
  <c r="I14" i="26"/>
  <c r="K14" i="26" s="1"/>
  <c r="I19" i="25"/>
  <c r="K19" i="25" s="1"/>
  <c r="I22" i="25"/>
  <c r="K22" i="25" s="1"/>
  <c r="I18" i="25"/>
  <c r="K18" i="25" s="1"/>
  <c r="I16" i="25"/>
  <c r="K16" i="25" s="1"/>
  <c r="I14" i="25"/>
  <c r="K14" i="25" s="1"/>
  <c r="G12" i="24"/>
  <c r="I12" i="24" s="1"/>
  <c r="G13" i="24"/>
  <c r="I13" i="24" s="1"/>
  <c r="G15" i="24"/>
  <c r="I15" i="24" s="1"/>
  <c r="G14" i="24"/>
  <c r="I14" i="24" s="1"/>
  <c r="K23" i="22" l="1"/>
  <c r="K16" i="22"/>
  <c r="K22" i="22"/>
  <c r="K18" i="22"/>
  <c r="K19" i="22"/>
  <c r="K17" i="22"/>
  <c r="G14" i="13"/>
  <c r="I14" i="13" s="1"/>
  <c r="G15" i="13"/>
  <c r="I15" i="13" s="1"/>
  <c r="G13" i="13"/>
  <c r="I13" i="13" s="1"/>
  <c r="G12" i="13"/>
  <c r="I12" i="13" s="1"/>
  <c r="G17" i="13"/>
  <c r="I17" i="13" s="1"/>
  <c r="G16" i="13"/>
  <c r="I16" i="13" s="1"/>
  <c r="I26" i="20" l="1"/>
  <c r="K26" i="20" s="1"/>
  <c r="I34" i="20"/>
  <c r="K34" i="20" s="1"/>
  <c r="I32" i="20"/>
  <c r="K32" i="20" s="1"/>
  <c r="I18" i="20"/>
  <c r="K18" i="20" s="1"/>
  <c r="I16" i="20"/>
  <c r="K16" i="20" s="1"/>
  <c r="I15" i="20"/>
  <c r="K15" i="20" s="1"/>
  <c r="I19" i="20"/>
  <c r="K19" i="20" s="1"/>
  <c r="I21" i="20"/>
  <c r="K21" i="20" s="1"/>
  <c r="I30" i="20"/>
  <c r="K30" i="20" s="1"/>
  <c r="I23" i="20"/>
  <c r="K23" i="20" s="1"/>
  <c r="G15" i="7"/>
  <c r="I15" i="7" s="1"/>
  <c r="G17" i="7"/>
  <c r="I17" i="7" s="1"/>
  <c r="G14" i="7"/>
  <c r="I14" i="7" s="1"/>
  <c r="G13" i="7"/>
  <c r="I13" i="7" s="1"/>
  <c r="G19" i="7"/>
  <c r="I19" i="7" s="1"/>
  <c r="I16" i="1"/>
  <c r="K20" i="22" l="1"/>
  <c r="K15" i="22"/>
  <c r="K14" i="22"/>
  <c r="K21" i="22"/>
  <c r="K14" i="19" l="1"/>
  <c r="K20" i="19" l="1"/>
  <c r="K17" i="19"/>
  <c r="K15" i="19"/>
  <c r="K19" i="19"/>
  <c r="K18" i="19"/>
  <c r="K16" i="19"/>
  <c r="I23" i="18"/>
  <c r="K23" i="18" s="1"/>
  <c r="K12" i="14"/>
  <c r="M12" i="14" s="1"/>
  <c r="K13" i="14"/>
  <c r="M13" i="14" s="1"/>
  <c r="G26" i="12"/>
  <c r="G20" i="12"/>
  <c r="G25" i="12"/>
  <c r="G24" i="12"/>
  <c r="G19" i="12"/>
  <c r="I15" i="9"/>
  <c r="K15" i="9" s="1"/>
  <c r="I16" i="9"/>
  <c r="K16" i="9" s="1"/>
  <c r="I17" i="9"/>
  <c r="K17" i="9" s="1"/>
  <c r="I18" i="9"/>
  <c r="K18" i="9" s="1"/>
  <c r="G16" i="7"/>
  <c r="I16" i="7" s="1"/>
  <c r="G18" i="7"/>
  <c r="I18" i="7" s="1"/>
  <c r="J15" i="4"/>
  <c r="L15" i="4" s="1"/>
  <c r="I15" i="1"/>
  <c r="K15" i="1" s="1"/>
  <c r="I14" i="1"/>
  <c r="I18" i="1"/>
  <c r="K16" i="1" s="1"/>
  <c r="I17" i="1"/>
  <c r="I20" i="12" l="1"/>
  <c r="I24" i="12"/>
  <c r="K14" i="1"/>
  <c r="K18" i="1"/>
  <c r="K17" i="1"/>
  <c r="I26" i="12"/>
  <c r="I19" i="12"/>
  <c r="I25" i="12"/>
</calcChain>
</file>

<file path=xl/sharedStrings.xml><?xml version="1.0" encoding="utf-8"?>
<sst xmlns="http://schemas.openxmlformats.org/spreadsheetml/2006/main" count="369" uniqueCount="126">
  <si>
    <t>ИНДИВИДУАЛЬНОЕ ПЕРВЕНСТВО</t>
  </si>
  <si>
    <t>«Моделирование ногтей по гелевой технологии» (М)</t>
  </si>
  <si>
    <t>Жюри:</t>
  </si>
  <si>
    <t>Место</t>
  </si>
  <si>
    <t>№ уч-ка</t>
  </si>
  <si>
    <t>Участник (ца)</t>
  </si>
  <si>
    <t>Сумма</t>
  </si>
  <si>
    <t>Штраф</t>
  </si>
  <si>
    <t>Итог</t>
  </si>
  <si>
    <t>«Моделирование ногтей по акриловой технологии» (М)</t>
  </si>
  <si>
    <t>«Комбинированный  педикюр» (М)</t>
  </si>
  <si>
    <t>«Мужской салонный маникюр» (М)</t>
  </si>
  <si>
    <t>«Салонное моделирование ногтей по гелевой технологии» (М)</t>
  </si>
  <si>
    <t>«Салонный маникюр» (М)</t>
  </si>
  <si>
    <t>НАТАЛЬЯ КОРОЛЬКОВА</t>
  </si>
  <si>
    <t>ТАТЬЯНА ГОЛЯШОВА</t>
  </si>
  <si>
    <t>ЕЛЕНА ШАЛЫРИНА</t>
  </si>
  <si>
    <t>АНАСТАСИЯ СЕРГЕЕНКО</t>
  </si>
  <si>
    <t>ЛАРИСА КУРАНЕЦ</t>
  </si>
  <si>
    <t>СВЕТЛАНА РЫКОВСКАЯ</t>
  </si>
  <si>
    <t>АННА МАРЧЕНКО</t>
  </si>
  <si>
    <t>ИННА КИРЬЯНОВА</t>
  </si>
  <si>
    <t>АЛЕНА ГАЙДУКЕВИЧ</t>
  </si>
  <si>
    <t>Ногтевой Сервис - Одиночный Вид - Юниоры</t>
  </si>
  <si>
    <t>Ногтевой Сервис - Одиночный Вид - Мастера</t>
  </si>
  <si>
    <t>«Салонное покрытие гель-лаками» (М)</t>
  </si>
  <si>
    <t>ГАЛИНА ЗАИТОВА</t>
  </si>
  <si>
    <t>ЕЛЕНА КОЗЛОВСКАЯ</t>
  </si>
  <si>
    <t>АЛИНА КУПЦОВА</t>
  </si>
  <si>
    <t>НАТАЛЬЯ ЯРМАК</t>
  </si>
  <si>
    <t>XII-й Фестиваль Красоты «РОЗА ВЕТРОВ HAIR-2019»
(парикмахерское искусство, декоративная косметика, ногтевой сервис, дизайн бровей и ресниц)
6-9 ноября 2019 года</t>
  </si>
  <si>
    <t>Ногтевой Сервис - Одиночный Вид - ЮНИОРЫ</t>
  </si>
  <si>
    <t>«МОДЕЛИРОВАНИЕ НОГТЕЙ В ФОРМЕ "СКОРОСТЬ"» (М)</t>
  </si>
  <si>
    <t>«Моделирование ногтей в форме «Стилет» (М)</t>
  </si>
  <si>
    <t>Ногтевой Сервис - Одиночный Вид - УЧАЩИЕСЯ</t>
  </si>
  <si>
    <t>Ногтевой Сервис - Одиночный Вид - VIP Мастера</t>
  </si>
  <si>
    <t>«САЛОННЫЙ ДИЗАЙН ЦВЕТНЫМИ ГЕЛЬ-ЛАКАМИ» (М)</t>
  </si>
  <si>
    <t>ОЛЬГА КУКИНА</t>
  </si>
  <si>
    <t>АННА ДАВЫДОВА</t>
  </si>
  <si>
    <t>МАРИНА ТИМОШЕНКО</t>
  </si>
  <si>
    <t>АНАСТАСИЯ КИРБАЙ</t>
  </si>
  <si>
    <t>СВЕТЛАНА КИЗИЦКАЯ</t>
  </si>
  <si>
    <t>ЕКАТЕРИНА СКОРОБОГАТАЯ</t>
  </si>
  <si>
    <t>ЕЛЕНА КРУПСКАЯ</t>
  </si>
  <si>
    <t>ОКСАНА КУЛИШЕВИЧ</t>
  </si>
  <si>
    <t>ЕКАТЕРИНА КУРАКО</t>
  </si>
  <si>
    <t>ЕЛЕНА ОСИПОВИЧ</t>
  </si>
  <si>
    <t>ЕКАТЕРИНА САВАСТЮК</t>
  </si>
  <si>
    <t>КРИСТИНА КУЗЬКОВА</t>
  </si>
  <si>
    <t>НАТАЛЬЯ СИНЯКОВА</t>
  </si>
  <si>
    <t>ТАТЬЯНА ДАВЫДОВА</t>
  </si>
  <si>
    <t>ЕКАТЕРИНА МАСАЛБАСОВА</t>
  </si>
  <si>
    <t>ПОЛИНА ШЕВЦОВА</t>
  </si>
  <si>
    <t>ТАТЬЯНА ПРОКОФЬЕВА</t>
  </si>
  <si>
    <t>ВИКТОРИЯ ЧУБИЛКИНА</t>
  </si>
  <si>
    <t>ОЛЬГА КАБЫШ</t>
  </si>
  <si>
    <t>ЕЛЕНА ГРОМЫКО</t>
  </si>
  <si>
    <t>ВИКТОРИЯ СТРИЖАК</t>
  </si>
  <si>
    <t>МАРИЯ МАСЛЯНКО</t>
  </si>
  <si>
    <t>ИРИНА ПРОКОПОВИЧ</t>
  </si>
  <si>
    <t>ИННА БРАЙЧУК</t>
  </si>
  <si>
    <t>ОЛЬГА ФРОЛОВА</t>
  </si>
  <si>
    <t>ЕКАТЕРИНА СЕЛЕЗНЁВА</t>
  </si>
  <si>
    <t>ОЛЬГА ШКУТ</t>
  </si>
  <si>
    <t>ЕЛЕНА ПРИПИСНОВА</t>
  </si>
  <si>
    <t>ВЕРОНИКА ДРОЗДОВСКАЯ</t>
  </si>
  <si>
    <t>ЮЛИЯ ДМИТРАЧКОВА</t>
  </si>
  <si>
    <t>ТАТЬЯНА БУРЯК</t>
  </si>
  <si>
    <t>АНАСТАСИЯ МАКАРОВА</t>
  </si>
  <si>
    <t>АЛЕСЯ ПРИМШИЦ</t>
  </si>
  <si>
    <t>АЛИНА БОРЕЙКО</t>
  </si>
  <si>
    <t>ВЕРОНИКА ВОИНОВА</t>
  </si>
  <si>
    <t>ОЛЬГА АБРАМЕНКО</t>
  </si>
  <si>
    <t>ПОЛИНА НАУМОВА</t>
  </si>
  <si>
    <t>ИРИНА СМЫЧКОВА</t>
  </si>
  <si>
    <t>АННА РОМАНЕНКО</t>
  </si>
  <si>
    <t>АННА МАЛАШКО</t>
  </si>
  <si>
    <t>ТАТЬЯНА НОВИКОВА</t>
  </si>
  <si>
    <t>АННА СОКОЛОВА</t>
  </si>
  <si>
    <t>ЕЛЕНА АРИНЕНКО</t>
  </si>
  <si>
    <t>АЛЕСЯ ВОРОБЕЙ</t>
  </si>
  <si>
    <t>МАРИНА КРАВЧЕНКО</t>
  </si>
  <si>
    <t>ОЛЬГА ЖУЛЕГА</t>
  </si>
  <si>
    <t>ИННА ГЕРАСИМОВА</t>
  </si>
  <si>
    <t>ЕВГЕНИЯ РЫМКО</t>
  </si>
  <si>
    <t>АЛЕКСАНДРА ЕРМОЛЕНКО</t>
  </si>
  <si>
    <t>ВИКТОРИЯ ШКЕЛЬ</t>
  </si>
  <si>
    <t>АНАСТАСИЯ СТАНКЕВИЧ</t>
  </si>
  <si>
    <t>ЕКАТЕРИНА ЯНЦЕВИЧ</t>
  </si>
  <si>
    <t>КАТЕРИНА КОРОНКЕВИЧ</t>
  </si>
  <si>
    <t>НАТАЛЬЯ ТАРАСЕВИЧ</t>
  </si>
  <si>
    <t>ЮЛИЯ ТРИФОНОВА</t>
  </si>
  <si>
    <t>НАТАЛЬЯ ЯНЮК</t>
  </si>
  <si>
    <t>МАРИЯ ГУК</t>
  </si>
  <si>
    <t>АНАСТАСИЯ ТАРАСЕНКО</t>
  </si>
  <si>
    <t>ЕВГЕНИЯ ГИРИЧ</t>
  </si>
  <si>
    <t>МАРИНА ЗАРЕЦКАЯ</t>
  </si>
  <si>
    <t>АНАСТАСИЯ КЛИМКО</t>
  </si>
  <si>
    <t>ДАРЬЯ БАВТРУК</t>
  </si>
  <si>
    <t>ОЛЬГА ЛУКША</t>
  </si>
  <si>
    <t>МАЙЯ МИХНЕВИЧ</t>
  </si>
  <si>
    <t>ВЛАДИСЛАВ ЗЫКОВ</t>
  </si>
  <si>
    <t>АЛИНА ЛУКАШИНА</t>
  </si>
  <si>
    <t>АННА МИЦКЕВИЧ</t>
  </si>
  <si>
    <t>ДИАНА КОТОК</t>
  </si>
  <si>
    <t>ВИТАЛИЯ МАТОРИНА</t>
  </si>
  <si>
    <t>АННА СУЛИМА</t>
  </si>
  <si>
    <t>ДАРЬЯ ЖУКОВЕЦ</t>
  </si>
  <si>
    <t>ДАРЬЯ МИКЛАШЕВСКАЯ</t>
  </si>
  <si>
    <t>ВАЛЕРИЯ ШАШОК</t>
  </si>
  <si>
    <t>ИРИНА ПОТАПЕНКО</t>
  </si>
  <si>
    <t>МАРИЯ РУБАНИК</t>
  </si>
  <si>
    <t>ОЛЕГ ПЕТРОВ</t>
  </si>
  <si>
    <t>ТАТЬЯНА ТКАЧЕНКО</t>
  </si>
  <si>
    <t>НАДЕЖДА ВОЛЬВАЧ</t>
  </si>
  <si>
    <t>ОЛЬГА ДОМАРАЦКАЯ</t>
  </si>
  <si>
    <t>ТАТЬЯНА ШЕРЕЧКОВА</t>
  </si>
  <si>
    <t>ЕЛИЗАВЕТА ЕГОРОВА</t>
  </si>
  <si>
    <t>ЮЛИЯ ПАПКО</t>
  </si>
  <si>
    <t>ТАТЬЯНА ТРУХАЧЕВА</t>
  </si>
  <si>
    <t>ОКСАНА РАВКОВА</t>
  </si>
  <si>
    <t>АЛЁНА ГАЙДУКЕВИЧ</t>
  </si>
  <si>
    <t>ЕЛЕНА ХАСИНЕВИЧ</t>
  </si>
  <si>
    <t>АЛЕКСАНДРА ЗУЕВА</t>
  </si>
  <si>
    <t>ТАТЬЯНА ГОЛЯШЕВА</t>
  </si>
  <si>
    <t>ИРИНА БОБРОВНИК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</si>
</sst>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10"/>
      <color rgb="FF000000"/>
      <name val="Arial"/>
      <family val="2"/>
      <charset val="204"/>
    </font>
    <font>
      <sz val="10"/>
      <color rgb="FF000000"/>
      <name val="Arial Cyr"/>
      <family val="2"/>
      <charset val="204"/>
    </font>
    <font>
      <b/>
      <i/>
      <sz val="8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2"/>
      <color rgb="FF000000"/>
      <name val="Times New Roman"/>
      <family val="1"/>
      <charset val="204"/>
    </font>
    <font>
      <b/>
      <sz val="12"/>
      <color rgb="FF000000"/>
      <name val="Arial Cyr"/>
      <family val="2"/>
      <charset val="204"/>
    </font>
    <font>
      <b/>
      <i/>
      <sz val="9"/>
      <color rgb="FF000000"/>
      <name val="Arial Cyr"/>
      <family val="2"/>
      <charset val="204"/>
    </font>
    <font>
      <sz val="9"/>
      <color rgb="FF000000"/>
      <name val="Arial Cyr"/>
      <family val="2"/>
      <charset val="204"/>
    </font>
    <font>
      <b/>
      <sz val="10"/>
      <color rgb="FF000000"/>
      <name val="Arial Cyr"/>
      <family val="2"/>
      <charset val="204"/>
    </font>
    <font>
      <sz val="10"/>
      <name val="Arial Cyr"/>
      <family val="2"/>
      <charset val="204"/>
    </font>
    <font>
      <b/>
      <sz val="10"/>
      <name val="Arial Cyr"/>
      <family val="2"/>
      <charset val="204"/>
    </font>
    <font>
      <b/>
      <sz val="12"/>
      <name val="Arial Cyr"/>
      <family val="2"/>
      <charset val="204"/>
    </font>
  </fonts>
  <fills count="7">
    <fill>
      <patternFill patternType="none"/>
    </fill>
    <fill>
      <patternFill patternType="gray125"/>
    </fill>
    <fill>
      <patternFill patternType="solid">
        <fgColor rgb="FFFFFF00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99"/>
        <bgColor rgb="FFFFFFFF"/>
      </patternFill>
    </fill>
    <fill>
      <patternFill patternType="solid">
        <fgColor rgb="FFFFFF00"/>
        <bgColor rgb="FFFFFFFF"/>
      </patternFill>
    </fill>
  </fills>
  <borders count="50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/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medium">
        <color rgb="FF000000"/>
      </left>
      <right style="medium">
        <color rgb="FF000000"/>
      </right>
      <top style="medium">
        <color rgb="FF000000"/>
      </top>
      <bottom/>
      <diagonal/>
    </border>
    <border>
      <left style="medium">
        <color rgb="FF000000"/>
      </left>
      <right/>
      <top style="medium">
        <color rgb="FF000000"/>
      </top>
      <bottom/>
      <diagonal/>
    </border>
    <border>
      <left style="medium">
        <color indexed="64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/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rgb="FF000000"/>
      </bottom>
      <diagonal/>
    </border>
    <border>
      <left/>
      <right style="thin">
        <color rgb="FF000000"/>
      </right>
      <top style="medium">
        <color indexed="64"/>
      </top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medium">
        <color indexed="64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medium">
        <color indexed="64"/>
      </bottom>
      <diagonal/>
    </border>
    <border>
      <left style="medium">
        <color indexed="64"/>
      </left>
      <right style="thin">
        <color rgb="FF000000"/>
      </right>
      <top/>
      <bottom style="medium">
        <color indexed="64"/>
      </bottom>
      <diagonal/>
    </border>
    <border>
      <left style="thin">
        <color rgb="FF000000"/>
      </left>
      <right/>
      <top/>
      <bottom style="medium">
        <color indexed="64"/>
      </bottom>
      <diagonal/>
    </border>
    <border>
      <left/>
      <right style="thin">
        <color rgb="FF000000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medium">
        <color indexed="64"/>
      </bottom>
      <diagonal/>
    </border>
    <border>
      <left/>
      <right style="thin">
        <color rgb="FF000000"/>
      </right>
      <top style="thin">
        <color rgb="FF000000"/>
      </top>
      <bottom style="medium">
        <color indexed="64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medium">
        <color indexed="64"/>
      </left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/>
      <bottom style="thin">
        <color rgb="FF000000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/>
      <bottom/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medium">
        <color indexed="64"/>
      </right>
      <top style="thin">
        <color rgb="FF000000"/>
      </top>
      <bottom/>
      <diagonal/>
    </border>
    <border>
      <left style="thin">
        <color rgb="FF000000"/>
      </left>
      <right style="medium">
        <color indexed="64"/>
      </right>
      <top/>
      <bottom style="medium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medium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/>
      <diagonal/>
    </border>
  </borders>
  <cellStyleXfs count="1">
    <xf numFmtId="0" fontId="0" fillId="0" borderId="0"/>
  </cellStyleXfs>
  <cellXfs count="105">
    <xf numFmtId="0" fontId="1" fillId="0" borderId="0" xfId="0" applyFont="1"/>
    <xf numFmtId="0" fontId="1" fillId="0" borderId="0" xfId="0" applyFont="1"/>
    <xf numFmtId="0" fontId="1" fillId="0" borderId="0" xfId="0" applyFont="1" applyAlignment="1">
      <alignment horizontal="centerContinuous" vertical="center"/>
    </xf>
    <xf numFmtId="0" fontId="2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7" fillId="0" borderId="0" xfId="0" applyFont="1"/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centerContinuous" vertical="center" wrapText="1"/>
    </xf>
    <xf numFmtId="0" fontId="1" fillId="0" borderId="1" xfId="0" applyFont="1" applyFill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4" fillId="0" borderId="0" xfId="0" applyFont="1" applyAlignment="1">
      <alignment horizontal="left"/>
    </xf>
    <xf numFmtId="0" fontId="1" fillId="0" borderId="2" xfId="0" applyFont="1" applyFill="1" applyBorder="1" applyAlignment="1">
      <alignment horizontal="center" vertical="center"/>
    </xf>
    <xf numFmtId="0" fontId="1" fillId="0" borderId="4" xfId="0" applyFont="1" applyFill="1" applyBorder="1" applyAlignment="1">
      <alignment horizontal="center" vertical="center"/>
    </xf>
    <xf numFmtId="0" fontId="1" fillId="0" borderId="3" xfId="0" applyFont="1" applyFill="1" applyBorder="1" applyAlignment="1">
      <alignment horizontal="center" vertical="center"/>
    </xf>
    <xf numFmtId="0" fontId="1" fillId="0" borderId="3" xfId="0" applyFont="1" applyFill="1" applyBorder="1" applyAlignment="1" applyProtection="1">
      <alignment horizontal="center" vertical="center"/>
      <protection hidden="1"/>
    </xf>
    <xf numFmtId="0" fontId="3" fillId="0" borderId="0" xfId="0" applyFont="1" applyAlignment="1">
      <alignment horizontal="centerContinuous" vertical="center" wrapText="1"/>
    </xf>
    <xf numFmtId="0" fontId="8" fillId="0" borderId="2" xfId="0" applyFont="1" applyFill="1" applyBorder="1" applyAlignment="1">
      <alignment horizontal="left" vertical="center" shrinkToFit="1"/>
    </xf>
    <xf numFmtId="0" fontId="3" fillId="0" borderId="2" xfId="0" applyFont="1" applyFill="1" applyBorder="1" applyAlignment="1">
      <alignment horizontal="left" vertical="center" shrinkToFit="1"/>
    </xf>
    <xf numFmtId="0" fontId="6" fillId="2" borderId="7" xfId="0" applyFont="1" applyFill="1" applyBorder="1" applyAlignment="1">
      <alignment horizontal="center" vertical="center"/>
    </xf>
    <xf numFmtId="0" fontId="5" fillId="3" borderId="9" xfId="0" applyFont="1" applyFill="1" applyBorder="1" applyAlignment="1">
      <alignment horizontal="center" vertical="center"/>
    </xf>
    <xf numFmtId="0" fontId="1" fillId="0" borderId="10" xfId="0" applyFont="1" applyFill="1" applyBorder="1" applyAlignment="1">
      <alignment horizontal="center" vertical="center"/>
    </xf>
    <xf numFmtId="0" fontId="1" fillId="0" borderId="12" xfId="0" applyFont="1" applyFill="1" applyBorder="1" applyAlignment="1">
      <alignment horizontal="center" vertical="center"/>
    </xf>
    <xf numFmtId="0" fontId="1" fillId="0" borderId="11" xfId="0" applyFont="1" applyFill="1" applyBorder="1" applyAlignment="1">
      <alignment horizontal="center" vertical="center"/>
    </xf>
    <xf numFmtId="0" fontId="1" fillId="0" borderId="11" xfId="0" applyFont="1" applyFill="1" applyBorder="1" applyAlignment="1" applyProtection="1">
      <alignment horizontal="center" vertical="center"/>
      <protection hidden="1"/>
    </xf>
    <xf numFmtId="0" fontId="1" fillId="0" borderId="13" xfId="0" applyFont="1" applyFill="1" applyBorder="1" applyAlignment="1">
      <alignment horizontal="center" vertical="center"/>
    </xf>
    <xf numFmtId="0" fontId="5" fillId="5" borderId="14" xfId="0" applyFont="1" applyFill="1" applyBorder="1" applyAlignment="1">
      <alignment horizontal="center" vertical="center"/>
    </xf>
    <xf numFmtId="0" fontId="1" fillId="0" borderId="15" xfId="0" applyFont="1" applyFill="1" applyBorder="1" applyAlignment="1">
      <alignment horizontal="center" vertical="center"/>
    </xf>
    <xf numFmtId="0" fontId="1" fillId="0" borderId="16" xfId="0" applyFont="1" applyFill="1" applyBorder="1" applyAlignment="1">
      <alignment horizontal="center" vertical="center"/>
    </xf>
    <xf numFmtId="0" fontId="1" fillId="0" borderId="17" xfId="0" applyFont="1" applyFill="1" applyBorder="1" applyAlignment="1" applyProtection="1">
      <alignment horizontal="center" vertical="center"/>
      <protection hidden="1"/>
    </xf>
    <xf numFmtId="0" fontId="1" fillId="0" borderId="18" xfId="0" applyFont="1" applyFill="1" applyBorder="1" applyAlignment="1">
      <alignment horizontal="center" vertical="center"/>
    </xf>
    <xf numFmtId="0" fontId="5" fillId="5" borderId="19" xfId="0" applyFont="1" applyFill="1" applyBorder="1" applyAlignment="1">
      <alignment horizontal="center" vertical="center"/>
    </xf>
    <xf numFmtId="0" fontId="1" fillId="0" borderId="20" xfId="0" applyFont="1" applyFill="1" applyBorder="1" applyAlignment="1">
      <alignment horizontal="center" vertical="center"/>
    </xf>
    <xf numFmtId="0" fontId="1" fillId="0" borderId="21" xfId="0" applyFont="1" applyFill="1" applyBorder="1" applyAlignment="1">
      <alignment horizontal="center" vertical="center"/>
    </xf>
    <xf numFmtId="0" fontId="1" fillId="0" borderId="17" xfId="0" applyFont="1" applyFill="1" applyBorder="1" applyAlignment="1">
      <alignment horizontal="center" vertical="center"/>
    </xf>
    <xf numFmtId="0" fontId="8" fillId="0" borderId="10" xfId="0" applyFont="1" applyFill="1" applyBorder="1" applyAlignment="1">
      <alignment horizontal="left" vertical="center" shrinkToFit="1"/>
    </xf>
    <xf numFmtId="0" fontId="8" fillId="0" borderId="20" xfId="0" applyFont="1" applyFill="1" applyBorder="1" applyAlignment="1">
      <alignment horizontal="left" vertical="center" shrinkToFit="1"/>
    </xf>
    <xf numFmtId="0" fontId="1" fillId="0" borderId="2" xfId="0" applyFont="1" applyFill="1" applyBorder="1" applyAlignment="1">
      <alignment horizontal="center" vertical="center" shrinkToFit="1"/>
    </xf>
    <xf numFmtId="0" fontId="1" fillId="0" borderId="10" xfId="0" applyFont="1" applyFill="1" applyBorder="1" applyAlignment="1">
      <alignment horizontal="center" vertical="center" shrinkToFit="1"/>
    </xf>
    <xf numFmtId="0" fontId="1" fillId="0" borderId="20" xfId="0" applyFont="1" applyFill="1" applyBorder="1" applyAlignment="1">
      <alignment horizontal="center" vertical="center" shrinkToFit="1"/>
    </xf>
    <xf numFmtId="0" fontId="3" fillId="0" borderId="10" xfId="0" applyFont="1" applyFill="1" applyBorder="1" applyAlignment="1">
      <alignment horizontal="left" vertical="center" shrinkToFit="1"/>
    </xf>
    <xf numFmtId="0" fontId="10" fillId="0" borderId="10" xfId="0" applyFont="1" applyFill="1" applyBorder="1" applyAlignment="1">
      <alignment horizontal="left" vertical="center" shrinkToFit="1"/>
    </xf>
    <xf numFmtId="0" fontId="10" fillId="0" borderId="2" xfId="0" applyFont="1" applyFill="1" applyBorder="1" applyAlignment="1">
      <alignment horizontal="left" vertical="center" shrinkToFit="1"/>
    </xf>
    <xf numFmtId="0" fontId="10" fillId="0" borderId="1" xfId="0" applyFont="1" applyFill="1" applyBorder="1" applyAlignment="1">
      <alignment horizontal="left" vertical="center" shrinkToFit="1"/>
    </xf>
    <xf numFmtId="0" fontId="1" fillId="0" borderId="1" xfId="0" applyFont="1" applyFill="1" applyBorder="1" applyAlignment="1">
      <alignment horizontal="center" vertical="center" shrinkToFit="1"/>
    </xf>
    <xf numFmtId="0" fontId="5" fillId="5" borderId="9" xfId="0" applyFont="1" applyFill="1" applyBorder="1" applyAlignment="1">
      <alignment horizontal="center" vertical="center"/>
    </xf>
    <xf numFmtId="0" fontId="10" fillId="0" borderId="20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>
      <alignment horizontal="center" vertical="center"/>
    </xf>
    <xf numFmtId="0" fontId="10" fillId="0" borderId="5" xfId="0" applyFont="1" applyFill="1" applyBorder="1" applyAlignment="1">
      <alignment horizontal="left" vertical="center" shrinkToFit="1"/>
    </xf>
    <xf numFmtId="0" fontId="9" fillId="0" borderId="5" xfId="0" applyFont="1" applyFill="1" applyBorder="1" applyAlignment="1" applyProtection="1">
      <alignment horizontal="center" vertical="center"/>
      <protection hidden="1"/>
    </xf>
    <xf numFmtId="0" fontId="4" fillId="0" borderId="0" xfId="0" applyFont="1" applyFill="1" applyAlignment="1">
      <alignment horizontal="left"/>
    </xf>
    <xf numFmtId="0" fontId="11" fillId="4" borderId="22" xfId="0" applyFont="1" applyFill="1" applyBorder="1" applyAlignment="1">
      <alignment horizontal="center" vertical="center"/>
    </xf>
    <xf numFmtId="0" fontId="9" fillId="0" borderId="23" xfId="0" applyFont="1" applyFill="1" applyBorder="1" applyAlignment="1">
      <alignment horizontal="center" vertical="center"/>
    </xf>
    <xf numFmtId="0" fontId="10" fillId="0" borderId="23" xfId="0" applyFont="1" applyFill="1" applyBorder="1" applyAlignment="1">
      <alignment horizontal="left" vertical="center" shrinkToFit="1"/>
    </xf>
    <xf numFmtId="0" fontId="9" fillId="0" borderId="23" xfId="0" applyFont="1" applyFill="1" applyBorder="1" applyAlignment="1" applyProtection="1">
      <alignment horizontal="center" vertical="center"/>
      <protection hidden="1"/>
    </xf>
    <xf numFmtId="0" fontId="9" fillId="0" borderId="24" xfId="0" applyFont="1" applyFill="1" applyBorder="1" applyAlignment="1">
      <alignment horizontal="center" vertical="center"/>
    </xf>
    <xf numFmtId="0" fontId="11" fillId="3" borderId="25" xfId="0" applyFont="1" applyFill="1" applyBorder="1" applyAlignment="1">
      <alignment horizontal="center" vertical="center"/>
    </xf>
    <xf numFmtId="0" fontId="9" fillId="0" borderId="26" xfId="0" applyFont="1" applyFill="1" applyBorder="1" applyAlignment="1">
      <alignment horizontal="center" vertical="center"/>
    </xf>
    <xf numFmtId="0" fontId="11" fillId="4" borderId="25" xfId="0" applyFont="1" applyFill="1" applyBorder="1" applyAlignment="1">
      <alignment horizontal="center" vertical="center"/>
    </xf>
    <xf numFmtId="0" fontId="11" fillId="4" borderId="27" xfId="0" applyFont="1" applyFill="1" applyBorder="1" applyAlignment="1">
      <alignment horizontal="center" vertical="center"/>
    </xf>
    <xf numFmtId="0" fontId="9" fillId="0" borderId="28" xfId="0" applyFont="1" applyFill="1" applyBorder="1" applyAlignment="1">
      <alignment horizontal="center" vertical="center"/>
    </xf>
    <xf numFmtId="0" fontId="10" fillId="0" borderId="28" xfId="0" applyFont="1" applyFill="1" applyBorder="1" applyAlignment="1">
      <alignment horizontal="left" vertical="center" shrinkToFit="1"/>
    </xf>
    <xf numFmtId="0" fontId="9" fillId="0" borderId="28" xfId="0" applyFont="1" applyFill="1" applyBorder="1" applyAlignment="1" applyProtection="1">
      <alignment horizontal="center" vertical="center"/>
      <protection hidden="1"/>
    </xf>
    <xf numFmtId="0" fontId="9" fillId="0" borderId="29" xfId="0" applyFont="1" applyFill="1" applyBorder="1" applyAlignment="1">
      <alignment horizontal="center" vertical="center"/>
    </xf>
    <xf numFmtId="0" fontId="5" fillId="5" borderId="25" xfId="0" applyFont="1" applyFill="1" applyBorder="1" applyAlignment="1">
      <alignment horizontal="center" vertical="center"/>
    </xf>
    <xf numFmtId="0" fontId="3" fillId="0" borderId="28" xfId="0" applyFont="1" applyFill="1" applyBorder="1" applyAlignment="1">
      <alignment horizontal="left" vertical="center" shrinkToFit="1"/>
    </xf>
    <xf numFmtId="0" fontId="1" fillId="0" borderId="30" xfId="0" applyFont="1" applyFill="1" applyBorder="1" applyAlignment="1">
      <alignment horizontal="center" vertical="center" shrinkToFit="1"/>
    </xf>
    <xf numFmtId="0" fontId="1" fillId="0" borderId="31" xfId="0" applyFont="1" applyFill="1" applyBorder="1" applyAlignment="1">
      <alignment horizontal="center" vertical="center"/>
    </xf>
    <xf numFmtId="0" fontId="1" fillId="0" borderId="32" xfId="0" applyFont="1" applyFill="1" applyBorder="1" applyAlignment="1">
      <alignment horizontal="center" vertical="center"/>
    </xf>
    <xf numFmtId="0" fontId="1" fillId="0" borderId="33" xfId="0" applyFont="1" applyFill="1" applyBorder="1" applyAlignment="1">
      <alignment horizontal="center" vertical="center"/>
    </xf>
    <xf numFmtId="0" fontId="5" fillId="5" borderId="34" xfId="0" applyFont="1" applyFill="1" applyBorder="1" applyAlignment="1">
      <alignment horizontal="center" vertical="center"/>
    </xf>
    <xf numFmtId="0" fontId="1" fillId="0" borderId="35" xfId="0" applyFont="1" applyFill="1" applyBorder="1" applyAlignment="1">
      <alignment horizontal="center" vertical="center"/>
    </xf>
    <xf numFmtId="0" fontId="5" fillId="3" borderId="36" xfId="0" applyFont="1" applyFill="1" applyBorder="1" applyAlignment="1">
      <alignment horizontal="center" vertical="center"/>
    </xf>
    <xf numFmtId="0" fontId="1" fillId="0" borderId="37" xfId="0" applyFont="1" applyFill="1" applyBorder="1" applyAlignment="1">
      <alignment horizontal="center" vertical="center" shrinkToFit="1"/>
    </xf>
    <xf numFmtId="0" fontId="8" fillId="0" borderId="37" xfId="0" applyFont="1" applyFill="1" applyBorder="1" applyAlignment="1">
      <alignment horizontal="left" vertical="center" shrinkToFit="1"/>
    </xf>
    <xf numFmtId="0" fontId="1" fillId="0" borderId="37" xfId="0" applyFont="1" applyFill="1" applyBorder="1" applyAlignment="1">
      <alignment horizontal="center" vertical="center"/>
    </xf>
    <xf numFmtId="0" fontId="1" fillId="0" borderId="37" xfId="0" applyFont="1" applyFill="1" applyBorder="1" applyAlignment="1" applyProtection="1">
      <alignment horizontal="center" vertical="center"/>
      <protection hidden="1"/>
    </xf>
    <xf numFmtId="0" fontId="1" fillId="0" borderId="38" xfId="0" applyFont="1" applyFill="1" applyBorder="1" applyAlignment="1">
      <alignment horizontal="center" vertical="center"/>
    </xf>
    <xf numFmtId="0" fontId="1" fillId="0" borderId="39" xfId="0" applyFont="1" applyFill="1" applyBorder="1" applyAlignment="1">
      <alignment horizontal="center" vertical="center"/>
    </xf>
    <xf numFmtId="0" fontId="8" fillId="0" borderId="39" xfId="0" applyFont="1" applyFill="1" applyBorder="1" applyAlignment="1">
      <alignment horizontal="left" vertical="center" shrinkToFit="1"/>
    </xf>
    <xf numFmtId="0" fontId="1" fillId="0" borderId="41" xfId="0" applyFont="1" applyFill="1" applyBorder="1" applyAlignment="1">
      <alignment horizontal="center" vertical="center"/>
    </xf>
    <xf numFmtId="0" fontId="1" fillId="0" borderId="40" xfId="0" applyFont="1" applyFill="1" applyBorder="1" applyAlignment="1">
      <alignment horizontal="center" vertical="center"/>
    </xf>
    <xf numFmtId="0" fontId="1" fillId="0" borderId="40" xfId="0" applyFont="1" applyFill="1" applyBorder="1" applyAlignment="1" applyProtection="1">
      <alignment horizontal="center" vertical="center"/>
      <protection hidden="1"/>
    </xf>
    <xf numFmtId="0" fontId="1" fillId="0" borderId="42" xfId="0" applyFont="1" applyFill="1" applyBorder="1" applyAlignment="1">
      <alignment horizontal="center" vertical="center"/>
    </xf>
    <xf numFmtId="0" fontId="1" fillId="0" borderId="43" xfId="0" applyFont="1" applyFill="1" applyBorder="1" applyAlignment="1">
      <alignment horizontal="center" vertical="center"/>
    </xf>
    <xf numFmtId="0" fontId="1" fillId="0" borderId="5" xfId="0" applyFont="1" applyFill="1" applyBorder="1" applyAlignment="1">
      <alignment horizontal="center" vertical="center"/>
    </xf>
    <xf numFmtId="0" fontId="1" fillId="0" borderId="5" xfId="0" applyFont="1" applyFill="1" applyBorder="1" applyAlignment="1" applyProtection="1">
      <alignment horizontal="center" vertical="center"/>
      <protection hidden="1"/>
    </xf>
    <xf numFmtId="0" fontId="8" fillId="0" borderId="5" xfId="0" applyFont="1" applyFill="1" applyBorder="1" applyAlignment="1">
      <alignment horizontal="left" vertical="center" shrinkToFit="1"/>
    </xf>
    <xf numFmtId="0" fontId="1" fillId="0" borderId="26" xfId="0" applyFont="1" applyFill="1" applyBorder="1" applyAlignment="1">
      <alignment horizontal="center" vertical="center"/>
    </xf>
    <xf numFmtId="0" fontId="1" fillId="0" borderId="44" xfId="0" applyFont="1" applyFill="1" applyBorder="1" applyAlignment="1">
      <alignment horizontal="center" vertical="center"/>
    </xf>
    <xf numFmtId="0" fontId="1" fillId="0" borderId="46" xfId="0" applyFont="1" applyFill="1" applyBorder="1" applyAlignment="1">
      <alignment horizontal="center" vertical="center"/>
    </xf>
    <xf numFmtId="0" fontId="1" fillId="0" borderId="45" xfId="0" applyFont="1" applyFill="1" applyBorder="1" applyAlignment="1">
      <alignment horizontal="center" vertical="center"/>
    </xf>
    <xf numFmtId="0" fontId="1" fillId="0" borderId="45" xfId="0" applyFont="1" applyFill="1" applyBorder="1" applyAlignment="1" applyProtection="1">
      <alignment horizontal="center" vertical="center"/>
      <protection hidden="1"/>
    </xf>
    <xf numFmtId="0" fontId="1" fillId="0" borderId="47" xfId="0" applyFont="1" applyFill="1" applyBorder="1" applyAlignment="1">
      <alignment horizontal="center" vertical="center"/>
    </xf>
    <xf numFmtId="0" fontId="3" fillId="0" borderId="39" xfId="0" applyFont="1" applyFill="1" applyBorder="1" applyAlignment="1">
      <alignment horizontal="left" vertical="center" shrinkToFit="1"/>
    </xf>
    <xf numFmtId="0" fontId="3" fillId="0" borderId="5" xfId="0" applyFont="1" applyFill="1" applyBorder="1" applyAlignment="1">
      <alignment horizontal="left" vertical="center" shrinkToFit="1"/>
    </xf>
    <xf numFmtId="0" fontId="8" fillId="0" borderId="44" xfId="0" applyFont="1" applyFill="1" applyBorder="1" applyAlignment="1">
      <alignment horizontal="left" vertical="center" shrinkToFit="1"/>
    </xf>
    <xf numFmtId="0" fontId="1" fillId="0" borderId="28" xfId="0" applyFont="1" applyFill="1" applyBorder="1" applyAlignment="1">
      <alignment horizontal="center" vertical="center"/>
    </xf>
    <xf numFmtId="0" fontId="1" fillId="0" borderId="28" xfId="0" applyFont="1" applyFill="1" applyBorder="1" applyAlignment="1" applyProtection="1">
      <alignment horizontal="center" vertical="center"/>
      <protection hidden="1"/>
    </xf>
    <xf numFmtId="0" fontId="1" fillId="0" borderId="29" xfId="0" applyFont="1" applyFill="1" applyBorder="1" applyAlignment="1">
      <alignment horizontal="center" vertical="center"/>
    </xf>
    <xf numFmtId="0" fontId="1" fillId="0" borderId="48" xfId="0" applyFont="1" applyFill="1" applyBorder="1" applyAlignment="1">
      <alignment horizontal="center" vertical="center"/>
    </xf>
    <xf numFmtId="0" fontId="1" fillId="0" borderId="49" xfId="0" applyFont="1" applyFill="1" applyBorder="1" applyAlignment="1" applyProtection="1">
      <alignment horizontal="center" vertical="center"/>
      <protection hidden="1"/>
    </xf>
    <xf numFmtId="0" fontId="3" fillId="0" borderId="6" xfId="0" applyFont="1" applyFill="1" applyBorder="1" applyAlignment="1">
      <alignment horizontal="left" vertical="center" shrinkToFit="1"/>
    </xf>
    <xf numFmtId="0" fontId="8" fillId="0" borderId="28" xfId="0" applyFont="1" applyFill="1" applyBorder="1" applyAlignment="1">
      <alignment horizontal="left" vertical="center" shrinkToFit="1"/>
    </xf>
    <xf numFmtId="0" fontId="6" fillId="6" borderId="8" xfId="0" applyFont="1" applyFill="1" applyBorder="1" applyAlignment="1">
      <alignment horizontal="center" vertical="center"/>
    </xf>
    <xf numFmtId="0" fontId="6" fillId="6" borderId="8" xfId="0" applyFont="1" applyFill="1" applyBorder="1" applyAlignment="1">
      <alignment horizontal="center" vertical="center"/>
    </xf>
  </cellXfs>
  <cellStyles count="1">
    <cellStyle name="Обычный" xfId="0" builtinId="0"/>
  </cellStyles>
  <dxfs count="0"/>
  <tableStyles count="0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  <ext uri="smNativeData">
      <pm:charStyles xmlns:pm="smNativeData" id="1510055854" count="1">
        <pm:charStyle name="Обычный" fontId="1"/>
      </pm:charStyles>
      <pm:colors xmlns:pm="smNativeData" id="1510055854" count="2">
        <pm:color name="Светло-желтый" rgb="FFFF99"/>
        <pm:color name="Цвет 25" rgb="00B050"/>
      </pm:colors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calcChain" Target="calcChain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10" Type="http://schemas.openxmlformats.org/officeDocument/2006/relationships/worksheet" Target="worksheets/sheet10.xml"/><Relationship Id="rId19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5.bin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6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O15"/>
  <sheetViews>
    <sheetView view="pageBreakPreview" zoomScaleNormal="100" zoomScaleSheetLayoutView="100" workbookViewId="0">
      <selection activeCell="D15" sqref="D15:E15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.28515625" style="4" bestFit="1" customWidth="1"/>
    <col min="4" max="9" width="4.42578125" style="4" customWidth="1"/>
    <col min="10" max="10" width="7.42578125" style="4" customWidth="1"/>
    <col min="11" max="11" width="8.28515625" style="4" customWidth="1"/>
    <col min="12" max="12" width="6.42578125" style="4" customWidth="1"/>
  </cols>
  <sheetData>
    <row r="1" spans="1:15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</row>
    <row r="2" spans="1:15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</row>
    <row r="3" spans="1:15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</row>
    <row r="4" spans="1:15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</row>
    <row r="5" spans="1:15" x14ac:dyDescent="0.2">
      <c r="A5" s="15" t="s">
        <v>9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</row>
    <row r="6" spans="1:15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</row>
    <row r="7" spans="1:15" ht="15.75" x14ac:dyDescent="0.25">
      <c r="A7" s="3" t="s">
        <v>2</v>
      </c>
      <c r="B7" s="9">
        <v>1</v>
      </c>
      <c r="C7" s="10" t="s">
        <v>21</v>
      </c>
      <c r="E7" s="6"/>
      <c r="F7" s="6"/>
    </row>
    <row r="8" spans="1:15" ht="15.75" x14ac:dyDescent="0.25">
      <c r="A8" s="3"/>
      <c r="B8" s="9">
        <v>2</v>
      </c>
      <c r="C8" s="10" t="s">
        <v>22</v>
      </c>
      <c r="E8" s="6"/>
      <c r="F8" s="6"/>
    </row>
    <row r="9" spans="1:15" ht="15.75" x14ac:dyDescent="0.25">
      <c r="A9" s="3"/>
      <c r="B9" s="9">
        <v>3</v>
      </c>
      <c r="C9" s="10" t="s">
        <v>124</v>
      </c>
      <c r="E9" s="6"/>
      <c r="F9" s="6"/>
    </row>
    <row r="10" spans="1:15" ht="15.75" x14ac:dyDescent="0.25">
      <c r="B10" s="9">
        <v>4</v>
      </c>
      <c r="C10" s="10" t="s">
        <v>19</v>
      </c>
    </row>
    <row r="11" spans="1:15" ht="15.75" x14ac:dyDescent="0.25">
      <c r="B11" s="9">
        <v>5</v>
      </c>
      <c r="C11" s="10" t="s">
        <v>16</v>
      </c>
    </row>
    <row r="12" spans="1:15" s="1" customFormat="1" ht="15.75" x14ac:dyDescent="0.25">
      <c r="A12" s="4"/>
      <c r="B12" s="9">
        <v>6</v>
      </c>
      <c r="C12" s="10" t="s">
        <v>123</v>
      </c>
      <c r="D12" s="4"/>
      <c r="E12" s="4"/>
      <c r="F12" s="4"/>
      <c r="G12" s="4"/>
      <c r="H12" s="4"/>
      <c r="I12" s="4"/>
      <c r="J12" s="4"/>
      <c r="K12" s="4"/>
      <c r="L12" s="4"/>
    </row>
    <row r="13" spans="1:15" ht="13.5" thickBot="1" x14ac:dyDescent="0.25">
      <c r="B13" s="9"/>
      <c r="C13" s="9"/>
    </row>
    <row r="14" spans="1:15" s="5" customFormat="1" ht="13.5" customHeight="1" thickBot="1" x14ac:dyDescent="0.25">
      <c r="A14" s="18" t="s">
        <v>3</v>
      </c>
      <c r="B14" s="18" t="s">
        <v>4</v>
      </c>
      <c r="C14" s="104" t="s">
        <v>5</v>
      </c>
      <c r="D14" s="18">
        <v>1</v>
      </c>
      <c r="E14" s="18">
        <v>2</v>
      </c>
      <c r="F14" s="18">
        <v>3</v>
      </c>
      <c r="G14" s="18">
        <v>4</v>
      </c>
      <c r="H14" s="18">
        <v>5</v>
      </c>
      <c r="I14" s="18">
        <v>6</v>
      </c>
      <c r="J14" s="18" t="s">
        <v>6</v>
      </c>
      <c r="K14" s="18" t="s">
        <v>7</v>
      </c>
      <c r="L14" s="18" t="s">
        <v>8</v>
      </c>
    </row>
    <row r="15" spans="1:15" ht="16.5" thickBot="1" x14ac:dyDescent="0.25">
      <c r="A15" s="71">
        <v>1</v>
      </c>
      <c r="B15" s="72">
        <v>1</v>
      </c>
      <c r="C15" s="73" t="s">
        <v>43</v>
      </c>
      <c r="D15" s="74">
        <v>58</v>
      </c>
      <c r="E15" s="74">
        <v>116</v>
      </c>
      <c r="F15" s="74">
        <v>109</v>
      </c>
      <c r="G15" s="74">
        <v>52</v>
      </c>
      <c r="H15" s="74">
        <v>127</v>
      </c>
      <c r="I15" s="74">
        <v>140</v>
      </c>
      <c r="J15" s="75">
        <f>SUM(D15:I15)</f>
        <v>602</v>
      </c>
      <c r="K15" s="74"/>
      <c r="L15" s="76">
        <f>SUM(J15-K15)</f>
        <v>602</v>
      </c>
      <c r="N15" s="1"/>
      <c r="O15" s="1"/>
    </row>
  </sheetData>
  <sortState ref="A15:O18">
    <sortCondition descending="1" ref="L15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9"/>
  <sheetViews>
    <sheetView view="pageBreakPreview" zoomScaleNormal="100" zoomScaleSheetLayoutView="100" workbookViewId="0">
      <selection activeCell="D14" sqref="D14:E19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.85546875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  <col min="12" max="16384" width="9.140625" style="1"/>
  </cols>
  <sheetData>
    <row r="1" spans="1:11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35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15" t="s">
        <v>36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x14ac:dyDescent="0.25">
      <c r="A7" s="3" t="s">
        <v>2</v>
      </c>
      <c r="B7" s="9">
        <v>1</v>
      </c>
      <c r="C7" s="10" t="s">
        <v>21</v>
      </c>
      <c r="E7" s="6"/>
      <c r="F7" s="6"/>
    </row>
    <row r="8" spans="1:11" ht="15.75" x14ac:dyDescent="0.25">
      <c r="A8" s="3"/>
      <c r="B8" s="9">
        <v>2</v>
      </c>
      <c r="C8" s="10" t="s">
        <v>14</v>
      </c>
      <c r="E8" s="6"/>
      <c r="F8" s="6"/>
    </row>
    <row r="9" spans="1:11" ht="15.75" x14ac:dyDescent="0.25">
      <c r="A9" s="3"/>
      <c r="B9" s="9">
        <v>3</v>
      </c>
      <c r="C9" s="10" t="s">
        <v>16</v>
      </c>
      <c r="E9" s="6"/>
      <c r="F9" s="6"/>
    </row>
    <row r="10" spans="1:11" ht="15.75" x14ac:dyDescent="0.25">
      <c r="B10" s="9">
        <v>4</v>
      </c>
      <c r="C10" s="10" t="s">
        <v>19</v>
      </c>
    </row>
    <row r="11" spans="1:11" ht="15.75" x14ac:dyDescent="0.25">
      <c r="B11" s="9">
        <v>5</v>
      </c>
      <c r="C11" s="10" t="s">
        <v>22</v>
      </c>
    </row>
    <row r="12" spans="1:11" ht="13.5" thickBot="1" x14ac:dyDescent="0.25">
      <c r="B12" s="9"/>
      <c r="C12" s="9"/>
    </row>
    <row r="13" spans="1:11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1" ht="15.75" x14ac:dyDescent="0.2">
      <c r="A14" s="19">
        <v>1</v>
      </c>
      <c r="B14" s="20">
        <v>12</v>
      </c>
      <c r="C14" s="40" t="s">
        <v>40</v>
      </c>
      <c r="D14" s="21">
        <v>30</v>
      </c>
      <c r="E14" s="21">
        <v>30</v>
      </c>
      <c r="F14" s="21">
        <v>30</v>
      </c>
      <c r="G14" s="22">
        <v>29</v>
      </c>
      <c r="H14" s="22">
        <v>29</v>
      </c>
      <c r="I14" s="23">
        <f t="shared" ref="I14:I19" si="0">SUM(D14:H14)</f>
        <v>148</v>
      </c>
      <c r="J14" s="22"/>
      <c r="K14" s="24">
        <f t="shared" ref="K14:K19" si="1">SUM(I14-J14)</f>
        <v>148</v>
      </c>
    </row>
    <row r="15" spans="1:11" ht="15.75" x14ac:dyDescent="0.2">
      <c r="A15" s="25">
        <v>2</v>
      </c>
      <c r="B15" s="11">
        <v>16</v>
      </c>
      <c r="C15" s="41" t="s">
        <v>39</v>
      </c>
      <c r="D15" s="12">
        <v>29</v>
      </c>
      <c r="E15" s="12">
        <v>28</v>
      </c>
      <c r="F15" s="12">
        <v>29</v>
      </c>
      <c r="G15" s="13">
        <v>30</v>
      </c>
      <c r="H15" s="13">
        <v>30</v>
      </c>
      <c r="I15" s="14">
        <f t="shared" si="0"/>
        <v>146</v>
      </c>
      <c r="J15" s="13"/>
      <c r="K15" s="26">
        <f t="shared" si="1"/>
        <v>146</v>
      </c>
    </row>
    <row r="16" spans="1:11" ht="15.75" x14ac:dyDescent="0.2">
      <c r="A16" s="25">
        <v>3</v>
      </c>
      <c r="B16" s="11">
        <v>13</v>
      </c>
      <c r="C16" s="41" t="s">
        <v>41</v>
      </c>
      <c r="D16" s="12">
        <v>28</v>
      </c>
      <c r="E16" s="12">
        <v>29</v>
      </c>
      <c r="F16" s="12">
        <v>28</v>
      </c>
      <c r="G16" s="13">
        <v>28</v>
      </c>
      <c r="H16" s="13">
        <v>28</v>
      </c>
      <c r="I16" s="14">
        <f t="shared" si="0"/>
        <v>141</v>
      </c>
      <c r="J16" s="13"/>
      <c r="K16" s="26">
        <f t="shared" si="1"/>
        <v>141</v>
      </c>
    </row>
    <row r="17" spans="1:11" ht="15.75" x14ac:dyDescent="0.2">
      <c r="A17" s="25">
        <v>4</v>
      </c>
      <c r="B17" s="11">
        <v>11</v>
      </c>
      <c r="C17" s="41" t="s">
        <v>42</v>
      </c>
      <c r="D17" s="12">
        <v>27</v>
      </c>
      <c r="E17" s="12">
        <v>27</v>
      </c>
      <c r="F17" s="12">
        <v>26</v>
      </c>
      <c r="G17" s="13">
        <v>27</v>
      </c>
      <c r="H17" s="13">
        <v>27</v>
      </c>
      <c r="I17" s="14">
        <f t="shared" si="0"/>
        <v>134</v>
      </c>
      <c r="J17" s="13"/>
      <c r="K17" s="26">
        <f t="shared" si="1"/>
        <v>134</v>
      </c>
    </row>
    <row r="18" spans="1:11" ht="15.75" x14ac:dyDescent="0.2">
      <c r="A18" s="25">
        <v>5</v>
      </c>
      <c r="B18" s="11">
        <v>14</v>
      </c>
      <c r="C18" s="41" t="s">
        <v>38</v>
      </c>
      <c r="D18" s="12">
        <v>26</v>
      </c>
      <c r="E18" s="12">
        <v>26</v>
      </c>
      <c r="F18" s="12">
        <v>27</v>
      </c>
      <c r="G18" s="13">
        <v>25</v>
      </c>
      <c r="H18" s="13">
        <v>26</v>
      </c>
      <c r="I18" s="14">
        <f t="shared" si="0"/>
        <v>130</v>
      </c>
      <c r="J18" s="13"/>
      <c r="K18" s="26">
        <f t="shared" si="1"/>
        <v>130</v>
      </c>
    </row>
    <row r="19" spans="1:11" ht="16.5" thickBot="1" x14ac:dyDescent="0.25">
      <c r="A19" s="30">
        <v>6</v>
      </c>
      <c r="B19" s="31">
        <v>15</v>
      </c>
      <c r="C19" s="45" t="s">
        <v>37</v>
      </c>
      <c r="D19" s="32">
        <v>25</v>
      </c>
      <c r="E19" s="32">
        <v>25</v>
      </c>
      <c r="F19" s="32">
        <v>25</v>
      </c>
      <c r="G19" s="33">
        <v>26</v>
      </c>
      <c r="H19" s="33">
        <v>25</v>
      </c>
      <c r="I19" s="28">
        <f t="shared" si="0"/>
        <v>126</v>
      </c>
      <c r="J19" s="33"/>
      <c r="K19" s="29">
        <f t="shared" si="1"/>
        <v>126</v>
      </c>
    </row>
  </sheetData>
  <sortState ref="B14:M19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4"/>
  <sheetViews>
    <sheetView view="pageBreakPreview" zoomScaleNormal="100" zoomScaleSheetLayoutView="100" workbookViewId="0">
      <selection activeCell="D12" sqref="D12:E14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.85546875" style="4" bestFit="1" customWidth="1"/>
    <col min="4" max="6" width="4.42578125" style="4" customWidth="1"/>
    <col min="7" max="7" width="7.42578125" style="4" customWidth="1"/>
    <col min="8" max="8" width="8.28515625" style="4" customWidth="1"/>
    <col min="9" max="9" width="6.42578125" style="4" customWidth="1"/>
    <col min="10" max="16384" width="9.140625" style="1"/>
  </cols>
  <sheetData>
    <row r="1" spans="1:9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7"/>
      <c r="B2" s="2"/>
      <c r="C2" s="2"/>
      <c r="D2" s="2"/>
      <c r="E2" s="2"/>
      <c r="F2" s="2"/>
      <c r="G2" s="2"/>
      <c r="H2" s="2"/>
      <c r="I2" s="2"/>
    </row>
    <row r="3" spans="1:9" x14ac:dyDescent="0.2">
      <c r="A3" s="7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24</v>
      </c>
      <c r="B4" s="7"/>
      <c r="C4" s="7"/>
      <c r="D4" s="7"/>
      <c r="E4" s="7"/>
      <c r="F4" s="7"/>
      <c r="G4" s="7"/>
      <c r="H4" s="7"/>
      <c r="I4" s="7"/>
    </row>
    <row r="5" spans="1:9" x14ac:dyDescent="0.2">
      <c r="A5" s="15" t="s">
        <v>36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7"/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3" t="s">
        <v>2</v>
      </c>
      <c r="B7" s="9">
        <v>1</v>
      </c>
      <c r="C7" s="10" t="s">
        <v>15</v>
      </c>
      <c r="E7" s="6"/>
      <c r="F7" s="6"/>
    </row>
    <row r="8" spans="1:9" ht="15.75" x14ac:dyDescent="0.25">
      <c r="A8" s="3"/>
      <c r="B8" s="9">
        <v>2</v>
      </c>
      <c r="C8" s="10" t="s">
        <v>17</v>
      </c>
      <c r="E8" s="6"/>
      <c r="F8" s="6"/>
    </row>
    <row r="9" spans="1:9" ht="15.75" x14ac:dyDescent="0.25">
      <c r="A9" s="3"/>
      <c r="B9" s="9">
        <v>3</v>
      </c>
      <c r="C9" s="10" t="s">
        <v>29</v>
      </c>
      <c r="E9" s="6"/>
      <c r="F9" s="6"/>
    </row>
    <row r="10" spans="1:9" ht="13.5" thickBot="1" x14ac:dyDescent="0.25">
      <c r="B10" s="9"/>
      <c r="C10" s="9"/>
    </row>
    <row r="11" spans="1:9" s="5" customFormat="1" ht="13.5" customHeight="1" thickBot="1" x14ac:dyDescent="0.25">
      <c r="A11" s="18" t="s">
        <v>3</v>
      </c>
      <c r="B11" s="18" t="s">
        <v>4</v>
      </c>
      <c r="C11" s="104" t="s">
        <v>5</v>
      </c>
      <c r="D11" s="18">
        <v>1</v>
      </c>
      <c r="E11" s="18">
        <v>2</v>
      </c>
      <c r="F11" s="18">
        <v>3</v>
      </c>
      <c r="G11" s="18" t="s">
        <v>6</v>
      </c>
      <c r="H11" s="18" t="s">
        <v>7</v>
      </c>
      <c r="I11" s="18" t="s">
        <v>8</v>
      </c>
    </row>
    <row r="12" spans="1:9" ht="15.75" x14ac:dyDescent="0.2">
      <c r="A12" s="19">
        <v>1</v>
      </c>
      <c r="B12" s="20">
        <v>23</v>
      </c>
      <c r="C12" s="40" t="s">
        <v>45</v>
      </c>
      <c r="D12" s="21">
        <v>30</v>
      </c>
      <c r="E12" s="21">
        <v>30</v>
      </c>
      <c r="F12" s="21">
        <v>30</v>
      </c>
      <c r="G12" s="23">
        <f>SUM(D12:F12)</f>
        <v>90</v>
      </c>
      <c r="H12" s="22"/>
      <c r="I12" s="24">
        <f>SUM(G12-H12)</f>
        <v>90</v>
      </c>
    </row>
    <row r="13" spans="1:9" ht="15.75" x14ac:dyDescent="0.2">
      <c r="A13" s="25">
        <v>2</v>
      </c>
      <c r="B13" s="11">
        <v>24</v>
      </c>
      <c r="C13" s="41" t="s">
        <v>83</v>
      </c>
      <c r="D13" s="12">
        <v>29</v>
      </c>
      <c r="E13" s="12">
        <v>29</v>
      </c>
      <c r="F13" s="12">
        <v>29</v>
      </c>
      <c r="G13" s="14">
        <f>SUM(D13:F13)</f>
        <v>87</v>
      </c>
      <c r="H13" s="13"/>
      <c r="I13" s="26">
        <f>SUM(G13-H13)</f>
        <v>87</v>
      </c>
    </row>
    <row r="14" spans="1:9" ht="16.5" thickBot="1" x14ac:dyDescent="0.25">
      <c r="A14" s="30">
        <v>3</v>
      </c>
      <c r="B14" s="31">
        <v>21</v>
      </c>
      <c r="C14" s="45" t="s">
        <v>46</v>
      </c>
      <c r="D14" s="32">
        <v>28</v>
      </c>
      <c r="E14" s="32">
        <v>28</v>
      </c>
      <c r="F14" s="32">
        <v>28</v>
      </c>
      <c r="G14" s="28">
        <f>SUM(D14:F14)</f>
        <v>84</v>
      </c>
      <c r="H14" s="33"/>
      <c r="I14" s="29">
        <f>SUM(G14-H14)</f>
        <v>84</v>
      </c>
    </row>
  </sheetData>
  <sortState ref="B12:K14">
    <sortCondition descending="1" ref="I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4"/>
  <sheetViews>
    <sheetView view="pageBreakPreview" topLeftCell="A4" zoomScaleNormal="100" zoomScaleSheetLayoutView="100" workbookViewId="0">
      <selection activeCell="D14" sqref="D14:E24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6" style="4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</cols>
  <sheetData>
    <row r="1" spans="1:14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x14ac:dyDescent="0.2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4" ht="15.75" x14ac:dyDescent="0.25">
      <c r="A7" s="3" t="s">
        <v>2</v>
      </c>
      <c r="B7" s="9">
        <v>1</v>
      </c>
      <c r="C7" s="10" t="s">
        <v>114</v>
      </c>
      <c r="E7" s="6"/>
      <c r="F7" s="6"/>
      <c r="G7" s="6"/>
      <c r="H7" s="6"/>
    </row>
    <row r="8" spans="1:14" ht="15.75" x14ac:dyDescent="0.25">
      <c r="A8" s="3"/>
      <c r="B8" s="9">
        <v>2</v>
      </c>
      <c r="C8" s="10" t="s">
        <v>15</v>
      </c>
      <c r="E8" s="6"/>
      <c r="F8" s="6"/>
      <c r="G8" s="6"/>
      <c r="H8" s="6"/>
    </row>
    <row r="9" spans="1:14" s="1" customFormat="1" ht="15.75" x14ac:dyDescent="0.25">
      <c r="A9" s="3"/>
      <c r="B9" s="9">
        <v>3</v>
      </c>
      <c r="C9" s="10" t="s">
        <v>17</v>
      </c>
      <c r="D9" s="4"/>
      <c r="E9" s="6"/>
      <c r="F9" s="6"/>
      <c r="G9" s="6"/>
      <c r="H9" s="6"/>
      <c r="I9" s="4"/>
      <c r="J9" s="4"/>
      <c r="K9" s="4"/>
    </row>
    <row r="10" spans="1:14" s="1" customFormat="1" ht="15.75" x14ac:dyDescent="0.25">
      <c r="A10" s="3"/>
      <c r="B10" s="9">
        <v>4</v>
      </c>
      <c r="C10" s="10" t="s">
        <v>14</v>
      </c>
      <c r="D10" s="4"/>
      <c r="E10" s="6"/>
      <c r="F10" s="6"/>
      <c r="G10" s="6"/>
      <c r="H10" s="6"/>
      <c r="I10" s="4"/>
      <c r="J10" s="4"/>
      <c r="K10" s="4"/>
    </row>
    <row r="11" spans="1:14" s="1" customFormat="1" ht="15.75" x14ac:dyDescent="0.25">
      <c r="A11" s="3"/>
      <c r="B11" s="9">
        <v>5</v>
      </c>
      <c r="C11" s="49" t="s">
        <v>123</v>
      </c>
      <c r="D11" s="4"/>
      <c r="E11" s="6"/>
      <c r="F11" s="6"/>
      <c r="G11" s="6"/>
      <c r="H11" s="6"/>
      <c r="I11" s="4"/>
      <c r="J11" s="4"/>
      <c r="K11" s="4"/>
    </row>
    <row r="12" spans="1:14" ht="13.5" thickBot="1" x14ac:dyDescent="0.25">
      <c r="B12" s="9"/>
      <c r="C12" s="9"/>
    </row>
    <row r="13" spans="1:14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4" ht="15.75" x14ac:dyDescent="0.2">
      <c r="A14" s="19">
        <v>1</v>
      </c>
      <c r="B14" s="20">
        <v>11</v>
      </c>
      <c r="C14" s="39" t="s">
        <v>116</v>
      </c>
      <c r="D14" s="21">
        <v>12</v>
      </c>
      <c r="E14" s="21">
        <v>13</v>
      </c>
      <c r="F14" s="21">
        <v>10</v>
      </c>
      <c r="G14" s="21">
        <v>28</v>
      </c>
      <c r="H14" s="21">
        <v>9</v>
      </c>
      <c r="I14" s="23">
        <f t="shared" ref="I14:I24" si="0">SUM(D14:H14)</f>
        <v>72</v>
      </c>
      <c r="J14" s="22"/>
      <c r="K14" s="24">
        <f t="shared" ref="K14:K24" si="1">SUM(I14-J14)</f>
        <v>72</v>
      </c>
      <c r="M14" s="1"/>
      <c r="N14" s="1"/>
    </row>
    <row r="15" spans="1:14" s="1" customFormat="1" ht="15.75" x14ac:dyDescent="0.2">
      <c r="A15" s="25">
        <v>2</v>
      </c>
      <c r="B15" s="11">
        <v>4</v>
      </c>
      <c r="C15" s="16" t="s">
        <v>45</v>
      </c>
      <c r="D15" s="12">
        <v>17</v>
      </c>
      <c r="E15" s="12">
        <v>12</v>
      </c>
      <c r="F15" s="12">
        <v>9</v>
      </c>
      <c r="G15" s="12">
        <v>24</v>
      </c>
      <c r="H15" s="12">
        <v>9</v>
      </c>
      <c r="I15" s="14">
        <f t="shared" si="0"/>
        <v>71</v>
      </c>
      <c r="J15" s="13"/>
      <c r="K15" s="26">
        <f t="shared" si="1"/>
        <v>71</v>
      </c>
    </row>
    <row r="16" spans="1:14" s="1" customFormat="1" ht="15.75" x14ac:dyDescent="0.2">
      <c r="A16" s="25">
        <v>3</v>
      </c>
      <c r="B16" s="11">
        <v>10</v>
      </c>
      <c r="C16" s="16" t="s">
        <v>37</v>
      </c>
      <c r="D16" s="12">
        <v>13</v>
      </c>
      <c r="E16" s="12">
        <v>15</v>
      </c>
      <c r="F16" s="12">
        <v>5</v>
      </c>
      <c r="G16" s="12">
        <v>27</v>
      </c>
      <c r="H16" s="12">
        <v>10</v>
      </c>
      <c r="I16" s="14">
        <f t="shared" si="0"/>
        <v>70</v>
      </c>
      <c r="J16" s="13"/>
      <c r="K16" s="26">
        <f t="shared" si="1"/>
        <v>70</v>
      </c>
    </row>
    <row r="17" spans="1:11" s="1" customFormat="1" ht="15.75" x14ac:dyDescent="0.2">
      <c r="A17" s="25">
        <v>4</v>
      </c>
      <c r="B17" s="11">
        <v>9</v>
      </c>
      <c r="C17" s="16" t="s">
        <v>38</v>
      </c>
      <c r="D17" s="12">
        <v>13</v>
      </c>
      <c r="E17" s="12">
        <v>14</v>
      </c>
      <c r="F17" s="12">
        <v>7</v>
      </c>
      <c r="G17" s="12">
        <v>24</v>
      </c>
      <c r="H17" s="12">
        <v>10</v>
      </c>
      <c r="I17" s="14">
        <f t="shared" si="0"/>
        <v>68</v>
      </c>
      <c r="J17" s="13"/>
      <c r="K17" s="26">
        <f t="shared" si="1"/>
        <v>68</v>
      </c>
    </row>
    <row r="18" spans="1:11" s="1" customFormat="1" ht="15.75" x14ac:dyDescent="0.2">
      <c r="A18" s="25">
        <v>5</v>
      </c>
      <c r="B18" s="11">
        <v>5</v>
      </c>
      <c r="C18" s="16" t="s">
        <v>41</v>
      </c>
      <c r="D18" s="12">
        <v>13</v>
      </c>
      <c r="E18" s="12">
        <v>14</v>
      </c>
      <c r="F18" s="12">
        <v>8</v>
      </c>
      <c r="G18" s="12">
        <v>19</v>
      </c>
      <c r="H18" s="12">
        <v>9</v>
      </c>
      <c r="I18" s="14">
        <f t="shared" si="0"/>
        <v>63</v>
      </c>
      <c r="J18" s="13"/>
      <c r="K18" s="26">
        <f t="shared" si="1"/>
        <v>63</v>
      </c>
    </row>
    <row r="19" spans="1:11" s="1" customFormat="1" ht="15.75" x14ac:dyDescent="0.2">
      <c r="A19" s="25">
        <v>6</v>
      </c>
      <c r="B19" s="11">
        <v>1</v>
      </c>
      <c r="C19" s="16" t="s">
        <v>42</v>
      </c>
      <c r="D19" s="12">
        <v>13</v>
      </c>
      <c r="E19" s="12">
        <v>11</v>
      </c>
      <c r="F19" s="12">
        <v>7</v>
      </c>
      <c r="G19" s="12">
        <v>22</v>
      </c>
      <c r="H19" s="12">
        <v>7</v>
      </c>
      <c r="I19" s="14">
        <f t="shared" si="0"/>
        <v>60</v>
      </c>
      <c r="J19" s="13"/>
      <c r="K19" s="26">
        <f t="shared" si="1"/>
        <v>60</v>
      </c>
    </row>
    <row r="20" spans="1:11" s="1" customFormat="1" ht="15.75" x14ac:dyDescent="0.2">
      <c r="A20" s="25">
        <v>7</v>
      </c>
      <c r="B20" s="11">
        <v>2</v>
      </c>
      <c r="C20" s="16" t="s">
        <v>65</v>
      </c>
      <c r="D20" s="12">
        <v>13</v>
      </c>
      <c r="E20" s="12">
        <v>13</v>
      </c>
      <c r="F20" s="12">
        <v>4</v>
      </c>
      <c r="G20" s="12">
        <v>20</v>
      </c>
      <c r="H20" s="12">
        <v>8</v>
      </c>
      <c r="I20" s="14">
        <f t="shared" si="0"/>
        <v>58</v>
      </c>
      <c r="J20" s="13"/>
      <c r="K20" s="26">
        <f t="shared" si="1"/>
        <v>58</v>
      </c>
    </row>
    <row r="21" spans="1:11" s="1" customFormat="1" ht="15.75" x14ac:dyDescent="0.2">
      <c r="A21" s="25">
        <v>8</v>
      </c>
      <c r="B21" s="11">
        <v>7</v>
      </c>
      <c r="C21" s="16" t="s">
        <v>40</v>
      </c>
      <c r="D21" s="12">
        <v>12</v>
      </c>
      <c r="E21" s="12">
        <v>12</v>
      </c>
      <c r="F21" s="12">
        <v>6</v>
      </c>
      <c r="G21" s="12">
        <v>20</v>
      </c>
      <c r="H21" s="12">
        <v>7</v>
      </c>
      <c r="I21" s="14">
        <f t="shared" si="0"/>
        <v>57</v>
      </c>
      <c r="J21" s="13"/>
      <c r="K21" s="26">
        <f t="shared" si="1"/>
        <v>57</v>
      </c>
    </row>
    <row r="22" spans="1:11" s="1" customFormat="1" ht="15.75" x14ac:dyDescent="0.2">
      <c r="A22" s="25">
        <v>9</v>
      </c>
      <c r="B22" s="11">
        <v>8</v>
      </c>
      <c r="C22" s="16" t="s">
        <v>75</v>
      </c>
      <c r="D22" s="12">
        <v>10</v>
      </c>
      <c r="E22" s="12">
        <v>12</v>
      </c>
      <c r="F22" s="12">
        <v>4</v>
      </c>
      <c r="G22" s="12">
        <v>20</v>
      </c>
      <c r="H22" s="12">
        <v>8</v>
      </c>
      <c r="I22" s="14">
        <f t="shared" si="0"/>
        <v>54</v>
      </c>
      <c r="J22" s="13"/>
      <c r="K22" s="26">
        <f t="shared" si="1"/>
        <v>54</v>
      </c>
    </row>
    <row r="23" spans="1:11" s="1" customFormat="1" ht="15.75" x14ac:dyDescent="0.2">
      <c r="A23" s="25">
        <v>10</v>
      </c>
      <c r="B23" s="11">
        <v>6</v>
      </c>
      <c r="C23" s="17" t="s">
        <v>62</v>
      </c>
      <c r="D23" s="12">
        <v>9</v>
      </c>
      <c r="E23" s="12">
        <v>13</v>
      </c>
      <c r="F23" s="12">
        <v>5</v>
      </c>
      <c r="G23" s="12">
        <v>17</v>
      </c>
      <c r="H23" s="12">
        <v>6</v>
      </c>
      <c r="I23" s="14">
        <f t="shared" si="0"/>
        <v>50</v>
      </c>
      <c r="J23" s="13"/>
      <c r="K23" s="26">
        <f t="shared" si="1"/>
        <v>50</v>
      </c>
    </row>
    <row r="24" spans="1:11" s="1" customFormat="1" ht="16.5" thickBot="1" x14ac:dyDescent="0.25">
      <c r="A24" s="30">
        <v>11</v>
      </c>
      <c r="B24" s="31">
        <v>3</v>
      </c>
      <c r="C24" s="35" t="s">
        <v>39</v>
      </c>
      <c r="D24" s="32">
        <v>7</v>
      </c>
      <c r="E24" s="32">
        <v>12</v>
      </c>
      <c r="F24" s="32">
        <v>4</v>
      </c>
      <c r="G24" s="32">
        <v>20</v>
      </c>
      <c r="H24" s="32">
        <v>6</v>
      </c>
      <c r="I24" s="28">
        <f t="shared" si="0"/>
        <v>49</v>
      </c>
      <c r="J24" s="33"/>
      <c r="K24" s="29">
        <f t="shared" si="1"/>
        <v>49</v>
      </c>
    </row>
  </sheetData>
  <sortState ref="B14:M24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M20"/>
  <sheetViews>
    <sheetView view="pageBreakPreview" zoomScaleNormal="100" zoomScaleSheetLayoutView="100" workbookViewId="0">
      <selection activeCell="S29" sqref="S29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6.42578125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</cols>
  <sheetData>
    <row r="1" spans="1:13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3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3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3" x14ac:dyDescent="0.2">
      <c r="A4" s="2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3" x14ac:dyDescent="0.2">
      <c r="A5" s="15" t="s">
        <v>13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3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3" ht="15.75" x14ac:dyDescent="0.25">
      <c r="A7" s="3" t="s">
        <v>2</v>
      </c>
      <c r="B7" s="9">
        <v>1</v>
      </c>
      <c r="C7" s="10" t="s">
        <v>28</v>
      </c>
      <c r="E7" s="6"/>
      <c r="G7" s="6"/>
      <c r="H7" s="6"/>
    </row>
    <row r="8" spans="1:13" ht="15.75" x14ac:dyDescent="0.25">
      <c r="A8" s="3"/>
      <c r="B8" s="9">
        <v>2</v>
      </c>
      <c r="C8" s="10" t="s">
        <v>29</v>
      </c>
      <c r="E8" s="6"/>
      <c r="G8" s="6"/>
      <c r="H8" s="6"/>
    </row>
    <row r="9" spans="1:13" s="1" customFormat="1" ht="15.75" x14ac:dyDescent="0.25">
      <c r="A9" s="3"/>
      <c r="B9" s="9">
        <v>3</v>
      </c>
      <c r="C9" s="10" t="s">
        <v>110</v>
      </c>
      <c r="D9" s="4"/>
      <c r="E9" s="6"/>
      <c r="F9" s="4"/>
      <c r="G9" s="6"/>
      <c r="H9" s="6"/>
      <c r="I9" s="4"/>
      <c r="J9" s="4"/>
      <c r="K9" s="4"/>
    </row>
    <row r="10" spans="1:13" s="1" customFormat="1" ht="15.75" x14ac:dyDescent="0.25">
      <c r="A10" s="3"/>
      <c r="B10" s="9">
        <v>4</v>
      </c>
      <c r="C10" s="10" t="s">
        <v>20</v>
      </c>
      <c r="D10" s="4"/>
      <c r="E10" s="6"/>
      <c r="F10" s="4"/>
      <c r="G10" s="6"/>
      <c r="H10" s="6"/>
      <c r="I10" s="4"/>
      <c r="J10" s="4"/>
      <c r="K10" s="4"/>
    </row>
    <row r="11" spans="1:13" s="1" customFormat="1" ht="15.75" x14ac:dyDescent="0.25">
      <c r="A11" s="3"/>
      <c r="B11" s="9">
        <v>5</v>
      </c>
      <c r="C11" s="10" t="s">
        <v>123</v>
      </c>
      <c r="D11" s="4"/>
      <c r="E11" s="6"/>
      <c r="F11" s="4"/>
      <c r="G11" s="6"/>
      <c r="H11" s="6"/>
      <c r="I11" s="4"/>
      <c r="J11" s="4"/>
      <c r="K11" s="4"/>
    </row>
    <row r="12" spans="1:13" ht="13.5" thickBot="1" x14ac:dyDescent="0.25">
      <c r="B12" s="9"/>
      <c r="C12" s="9"/>
    </row>
    <row r="13" spans="1:13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3" ht="15.75" x14ac:dyDescent="0.2">
      <c r="A14" s="19">
        <v>1</v>
      </c>
      <c r="B14" s="37">
        <v>17</v>
      </c>
      <c r="C14" s="34" t="s">
        <v>99</v>
      </c>
      <c r="D14" s="21">
        <v>17</v>
      </c>
      <c r="E14" s="21">
        <v>13</v>
      </c>
      <c r="F14" s="21">
        <v>8</v>
      </c>
      <c r="G14" s="21">
        <v>15</v>
      </c>
      <c r="H14" s="21">
        <v>16</v>
      </c>
      <c r="I14" s="100">
        <f t="shared" ref="I14:I20" si="0">SUM(D14:H14)</f>
        <v>69</v>
      </c>
      <c r="J14" s="22"/>
      <c r="K14" s="24">
        <f t="shared" ref="K14:K20" si="1">SUM(I14-J14)</f>
        <v>69</v>
      </c>
      <c r="L14" s="1"/>
      <c r="M14" s="1"/>
    </row>
    <row r="15" spans="1:13" ht="15.75" x14ac:dyDescent="0.2">
      <c r="A15" s="25">
        <v>2</v>
      </c>
      <c r="B15" s="36">
        <v>12</v>
      </c>
      <c r="C15" s="17" t="s">
        <v>117</v>
      </c>
      <c r="D15" s="12">
        <v>18</v>
      </c>
      <c r="E15" s="12">
        <v>11</v>
      </c>
      <c r="F15" s="12">
        <v>10</v>
      </c>
      <c r="G15" s="12">
        <v>14</v>
      </c>
      <c r="H15" s="67">
        <v>15</v>
      </c>
      <c r="I15" s="85">
        <f t="shared" si="0"/>
        <v>68</v>
      </c>
      <c r="J15" s="12"/>
      <c r="K15" s="26">
        <f t="shared" si="1"/>
        <v>68</v>
      </c>
      <c r="L15" s="1"/>
      <c r="M15" s="1"/>
    </row>
    <row r="16" spans="1:13" ht="15.75" x14ac:dyDescent="0.2">
      <c r="A16" s="25">
        <v>3</v>
      </c>
      <c r="B16" s="36">
        <v>14</v>
      </c>
      <c r="C16" s="17" t="s">
        <v>91</v>
      </c>
      <c r="D16" s="12">
        <v>16</v>
      </c>
      <c r="E16" s="12">
        <v>9</v>
      </c>
      <c r="F16" s="12">
        <v>5</v>
      </c>
      <c r="G16" s="12">
        <v>17</v>
      </c>
      <c r="H16" s="67">
        <v>16</v>
      </c>
      <c r="I16" s="85">
        <f t="shared" si="0"/>
        <v>63</v>
      </c>
      <c r="J16" s="12"/>
      <c r="K16" s="26">
        <f t="shared" si="1"/>
        <v>63</v>
      </c>
      <c r="L16" s="1"/>
      <c r="M16" s="1"/>
    </row>
    <row r="17" spans="1:13" ht="15.75" x14ac:dyDescent="0.2">
      <c r="A17" s="25">
        <v>4</v>
      </c>
      <c r="B17" s="36">
        <v>16</v>
      </c>
      <c r="C17" s="16" t="s">
        <v>98</v>
      </c>
      <c r="D17" s="12">
        <v>13</v>
      </c>
      <c r="E17" s="12">
        <v>12</v>
      </c>
      <c r="F17" s="12">
        <v>5</v>
      </c>
      <c r="G17" s="12">
        <v>14</v>
      </c>
      <c r="H17" s="67">
        <v>14</v>
      </c>
      <c r="I17" s="85">
        <f t="shared" si="0"/>
        <v>58</v>
      </c>
      <c r="J17" s="12"/>
      <c r="K17" s="26">
        <f t="shared" si="1"/>
        <v>58</v>
      </c>
      <c r="L17" s="1"/>
      <c r="M17" s="1"/>
    </row>
    <row r="18" spans="1:13" ht="15.75" x14ac:dyDescent="0.2">
      <c r="A18" s="25">
        <v>5</v>
      </c>
      <c r="B18" s="36">
        <v>13</v>
      </c>
      <c r="C18" s="16" t="s">
        <v>85</v>
      </c>
      <c r="D18" s="12">
        <v>15</v>
      </c>
      <c r="E18" s="12">
        <v>11</v>
      </c>
      <c r="F18" s="12">
        <v>3</v>
      </c>
      <c r="G18" s="12">
        <v>19</v>
      </c>
      <c r="H18" s="67">
        <v>13</v>
      </c>
      <c r="I18" s="85">
        <f t="shared" si="0"/>
        <v>61</v>
      </c>
      <c r="J18" s="12">
        <v>5</v>
      </c>
      <c r="K18" s="26">
        <f t="shared" si="1"/>
        <v>56</v>
      </c>
      <c r="L18" s="1"/>
      <c r="M18" s="1"/>
    </row>
    <row r="19" spans="1:13" ht="15.75" x14ac:dyDescent="0.2">
      <c r="A19" s="25">
        <v>6</v>
      </c>
      <c r="B19" s="43">
        <v>18</v>
      </c>
      <c r="C19" s="101" t="s">
        <v>96</v>
      </c>
      <c r="D19" s="8">
        <v>10</v>
      </c>
      <c r="E19" s="8">
        <v>10</v>
      </c>
      <c r="F19" s="8">
        <v>3</v>
      </c>
      <c r="G19" s="8">
        <v>15</v>
      </c>
      <c r="H19" s="99">
        <v>13</v>
      </c>
      <c r="I19" s="85">
        <f t="shared" si="0"/>
        <v>51</v>
      </c>
      <c r="J19" s="68"/>
      <c r="K19" s="26">
        <f t="shared" si="1"/>
        <v>51</v>
      </c>
      <c r="L19" s="1"/>
      <c r="M19" s="1"/>
    </row>
    <row r="20" spans="1:13" s="1" customFormat="1" ht="16.5" thickBot="1" x14ac:dyDescent="0.25">
      <c r="A20" s="30">
        <v>7</v>
      </c>
      <c r="B20" s="65">
        <v>15</v>
      </c>
      <c r="C20" s="102" t="s">
        <v>97</v>
      </c>
      <c r="D20" s="66">
        <v>6</v>
      </c>
      <c r="E20" s="27">
        <v>9</v>
      </c>
      <c r="F20" s="66">
        <v>3</v>
      </c>
      <c r="G20" s="27">
        <v>12</v>
      </c>
      <c r="H20" s="27">
        <v>14</v>
      </c>
      <c r="I20" s="28">
        <f t="shared" si="0"/>
        <v>44</v>
      </c>
      <c r="J20" s="27"/>
      <c r="K20" s="29">
        <f t="shared" si="1"/>
        <v>44</v>
      </c>
    </row>
  </sheetData>
  <sortState ref="B14:M20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26"/>
  <sheetViews>
    <sheetView view="pageBreakPreview" topLeftCell="A7" zoomScaleNormal="100" zoomScaleSheetLayoutView="100" workbookViewId="0">
      <selection activeCell="D12" sqref="D12:E26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" style="4" bestFit="1" customWidth="1"/>
    <col min="4" max="6" width="4.42578125" style="4" customWidth="1"/>
    <col min="7" max="7" width="7.42578125" style="4" customWidth="1"/>
    <col min="8" max="8" width="8.28515625" style="4" customWidth="1"/>
    <col min="9" max="9" width="6.42578125" style="4" customWidth="1"/>
  </cols>
  <sheetData>
    <row r="1" spans="1:12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</row>
    <row r="2" spans="1:12" x14ac:dyDescent="0.2">
      <c r="A2" s="7"/>
      <c r="B2" s="2"/>
      <c r="C2" s="2"/>
      <c r="D2" s="2"/>
      <c r="E2" s="2"/>
      <c r="F2" s="2"/>
      <c r="G2" s="2"/>
      <c r="H2" s="2"/>
      <c r="I2" s="2"/>
    </row>
    <row r="3" spans="1:12" x14ac:dyDescent="0.2">
      <c r="A3" s="7" t="s">
        <v>0</v>
      </c>
      <c r="B3" s="2"/>
      <c r="C3" s="2"/>
      <c r="D3" s="2"/>
      <c r="E3" s="2"/>
      <c r="F3" s="2"/>
      <c r="G3" s="2"/>
      <c r="H3" s="2"/>
      <c r="I3" s="2"/>
    </row>
    <row r="4" spans="1:12" x14ac:dyDescent="0.2">
      <c r="A4" s="2" t="s">
        <v>24</v>
      </c>
      <c r="B4" s="7"/>
      <c r="C4" s="7"/>
      <c r="D4" s="7"/>
      <c r="E4" s="7"/>
      <c r="F4" s="7"/>
      <c r="G4" s="7"/>
      <c r="H4" s="7"/>
      <c r="I4" s="7"/>
    </row>
    <row r="5" spans="1:12" x14ac:dyDescent="0.2">
      <c r="A5" s="15" t="s">
        <v>11</v>
      </c>
      <c r="B5" s="15"/>
      <c r="C5" s="15"/>
      <c r="D5" s="15"/>
      <c r="E5" s="15"/>
      <c r="F5" s="15"/>
      <c r="G5" s="15"/>
      <c r="H5" s="15"/>
      <c r="I5" s="15"/>
    </row>
    <row r="6" spans="1:12" x14ac:dyDescent="0.2">
      <c r="A6" s="7"/>
      <c r="B6" s="7"/>
      <c r="C6" s="7"/>
      <c r="D6" s="7"/>
      <c r="E6" s="7"/>
      <c r="F6" s="7"/>
      <c r="G6" s="7"/>
      <c r="H6" s="7"/>
      <c r="I6" s="7"/>
    </row>
    <row r="7" spans="1:12" ht="15.75" x14ac:dyDescent="0.25">
      <c r="A7" s="3" t="s">
        <v>2</v>
      </c>
      <c r="B7" s="9">
        <v>1</v>
      </c>
      <c r="C7" s="10" t="s">
        <v>115</v>
      </c>
      <c r="E7" s="6"/>
      <c r="F7" s="6"/>
    </row>
    <row r="8" spans="1:12" ht="15.75" x14ac:dyDescent="0.25">
      <c r="A8" s="3"/>
      <c r="B8" s="9">
        <v>2</v>
      </c>
      <c r="C8" s="10" t="s">
        <v>14</v>
      </c>
      <c r="E8" s="6"/>
      <c r="F8" s="6"/>
    </row>
    <row r="9" spans="1:12" ht="15.75" x14ac:dyDescent="0.25">
      <c r="A9" s="3"/>
      <c r="B9" s="9">
        <v>3</v>
      </c>
      <c r="C9" s="10" t="s">
        <v>114</v>
      </c>
      <c r="E9" s="6"/>
      <c r="F9" s="6"/>
    </row>
    <row r="10" spans="1:12" ht="13.5" thickBot="1" x14ac:dyDescent="0.25">
      <c r="B10" s="9"/>
      <c r="C10" s="9"/>
    </row>
    <row r="11" spans="1:12" s="5" customFormat="1" ht="13.5" customHeight="1" thickBot="1" x14ac:dyDescent="0.25">
      <c r="A11" s="18" t="s">
        <v>3</v>
      </c>
      <c r="B11" s="18" t="s">
        <v>4</v>
      </c>
      <c r="C11" s="104" t="s">
        <v>5</v>
      </c>
      <c r="D11" s="18">
        <v>1</v>
      </c>
      <c r="E11" s="18">
        <v>2</v>
      </c>
      <c r="F11" s="18">
        <v>3</v>
      </c>
      <c r="G11" s="18" t="s">
        <v>6</v>
      </c>
      <c r="H11" s="18" t="s">
        <v>7</v>
      </c>
      <c r="I11" s="18" t="s">
        <v>8</v>
      </c>
    </row>
    <row r="12" spans="1:12" ht="15.75" x14ac:dyDescent="0.2">
      <c r="A12" s="19">
        <v>1</v>
      </c>
      <c r="B12" s="20">
        <v>5</v>
      </c>
      <c r="C12" s="34" t="s">
        <v>50</v>
      </c>
      <c r="D12" s="21">
        <v>12</v>
      </c>
      <c r="E12" s="21">
        <v>16</v>
      </c>
      <c r="F12" s="21">
        <v>13</v>
      </c>
      <c r="G12" s="23">
        <f t="shared" ref="G12:G26" si="0">SUM(D12:F12)</f>
        <v>41</v>
      </c>
      <c r="H12" s="22"/>
      <c r="I12" s="24">
        <f t="shared" ref="I12:I26" si="1">SUM(G12-H12)</f>
        <v>41</v>
      </c>
      <c r="K12" s="1"/>
      <c r="L12" s="1"/>
    </row>
    <row r="13" spans="1:12" s="1" customFormat="1" ht="15.75" x14ac:dyDescent="0.2">
      <c r="A13" s="25">
        <v>2</v>
      </c>
      <c r="B13" s="11">
        <v>6</v>
      </c>
      <c r="C13" s="16" t="s">
        <v>56</v>
      </c>
      <c r="D13" s="12">
        <v>10</v>
      </c>
      <c r="E13" s="12">
        <v>18</v>
      </c>
      <c r="F13" s="12">
        <v>11</v>
      </c>
      <c r="G13" s="14">
        <f t="shared" si="0"/>
        <v>39</v>
      </c>
      <c r="H13" s="13"/>
      <c r="I13" s="26">
        <f t="shared" si="1"/>
        <v>39</v>
      </c>
    </row>
    <row r="14" spans="1:12" s="1" customFormat="1" ht="15.75" x14ac:dyDescent="0.2">
      <c r="A14" s="25">
        <v>3</v>
      </c>
      <c r="B14" s="11">
        <v>1</v>
      </c>
      <c r="C14" s="16" t="s">
        <v>79</v>
      </c>
      <c r="D14" s="12">
        <v>9</v>
      </c>
      <c r="E14" s="12">
        <v>15</v>
      </c>
      <c r="F14" s="12">
        <v>13</v>
      </c>
      <c r="G14" s="14">
        <f t="shared" si="0"/>
        <v>37</v>
      </c>
      <c r="H14" s="13"/>
      <c r="I14" s="26">
        <f t="shared" si="1"/>
        <v>37</v>
      </c>
    </row>
    <row r="15" spans="1:12" s="1" customFormat="1" ht="15.75" x14ac:dyDescent="0.2">
      <c r="A15" s="25">
        <v>4</v>
      </c>
      <c r="B15" s="11">
        <v>10</v>
      </c>
      <c r="C15" s="16" t="s">
        <v>51</v>
      </c>
      <c r="D15" s="12">
        <v>10</v>
      </c>
      <c r="E15" s="12">
        <v>14</v>
      </c>
      <c r="F15" s="12">
        <v>12</v>
      </c>
      <c r="G15" s="14">
        <f t="shared" si="0"/>
        <v>36</v>
      </c>
      <c r="H15" s="13"/>
      <c r="I15" s="26">
        <f t="shared" si="1"/>
        <v>36</v>
      </c>
    </row>
    <row r="16" spans="1:12" s="1" customFormat="1" ht="15.75" x14ac:dyDescent="0.2">
      <c r="A16" s="25">
        <v>5</v>
      </c>
      <c r="B16" s="11">
        <v>14</v>
      </c>
      <c r="C16" s="17" t="s">
        <v>112</v>
      </c>
      <c r="D16" s="12">
        <v>9</v>
      </c>
      <c r="E16" s="12">
        <v>11</v>
      </c>
      <c r="F16" s="12">
        <v>14</v>
      </c>
      <c r="G16" s="14">
        <f t="shared" si="0"/>
        <v>34</v>
      </c>
      <c r="H16" s="13"/>
      <c r="I16" s="26">
        <f t="shared" si="1"/>
        <v>34</v>
      </c>
    </row>
    <row r="17" spans="1:12" s="1" customFormat="1" ht="15.75" x14ac:dyDescent="0.2">
      <c r="A17" s="25">
        <v>6</v>
      </c>
      <c r="B17" s="11">
        <v>13</v>
      </c>
      <c r="C17" s="16" t="s">
        <v>44</v>
      </c>
      <c r="D17" s="12">
        <v>8</v>
      </c>
      <c r="E17" s="12">
        <v>14</v>
      </c>
      <c r="F17" s="12">
        <v>11</v>
      </c>
      <c r="G17" s="14">
        <f t="shared" si="0"/>
        <v>33</v>
      </c>
      <c r="H17" s="13"/>
      <c r="I17" s="26">
        <f t="shared" si="1"/>
        <v>33</v>
      </c>
    </row>
    <row r="18" spans="1:12" s="1" customFormat="1" ht="15.75" x14ac:dyDescent="0.2">
      <c r="A18" s="25">
        <v>6</v>
      </c>
      <c r="B18" s="11">
        <v>8</v>
      </c>
      <c r="C18" s="16" t="s">
        <v>54</v>
      </c>
      <c r="D18" s="12">
        <v>10</v>
      </c>
      <c r="E18" s="12">
        <v>12</v>
      </c>
      <c r="F18" s="12">
        <v>11</v>
      </c>
      <c r="G18" s="14">
        <f t="shared" si="0"/>
        <v>33</v>
      </c>
      <c r="H18" s="13"/>
      <c r="I18" s="26">
        <f t="shared" si="1"/>
        <v>33</v>
      </c>
    </row>
    <row r="19" spans="1:12" s="1" customFormat="1" ht="15.75" x14ac:dyDescent="0.2">
      <c r="A19" s="25">
        <v>6</v>
      </c>
      <c r="B19" s="11">
        <v>9</v>
      </c>
      <c r="C19" s="16" t="s">
        <v>73</v>
      </c>
      <c r="D19" s="12">
        <v>9</v>
      </c>
      <c r="E19" s="12">
        <v>15</v>
      </c>
      <c r="F19" s="12">
        <v>9</v>
      </c>
      <c r="G19" s="14">
        <f t="shared" si="0"/>
        <v>33</v>
      </c>
      <c r="H19" s="13"/>
      <c r="I19" s="26">
        <f t="shared" si="1"/>
        <v>33</v>
      </c>
    </row>
    <row r="20" spans="1:12" s="1" customFormat="1" ht="15.75" x14ac:dyDescent="0.2">
      <c r="A20" s="25">
        <v>6</v>
      </c>
      <c r="B20" s="11">
        <v>3</v>
      </c>
      <c r="C20" s="17" t="s">
        <v>120</v>
      </c>
      <c r="D20" s="12">
        <v>7</v>
      </c>
      <c r="E20" s="12">
        <v>15</v>
      </c>
      <c r="F20" s="12">
        <v>11</v>
      </c>
      <c r="G20" s="14">
        <f t="shared" si="0"/>
        <v>33</v>
      </c>
      <c r="H20" s="13"/>
      <c r="I20" s="26">
        <f t="shared" si="1"/>
        <v>33</v>
      </c>
    </row>
    <row r="21" spans="1:12" s="1" customFormat="1" ht="15.75" x14ac:dyDescent="0.2">
      <c r="A21" s="25">
        <v>7</v>
      </c>
      <c r="B21" s="11">
        <v>12</v>
      </c>
      <c r="C21" s="16" t="s">
        <v>77</v>
      </c>
      <c r="D21" s="12">
        <v>7</v>
      </c>
      <c r="E21" s="12">
        <v>12</v>
      </c>
      <c r="F21" s="12">
        <v>12</v>
      </c>
      <c r="G21" s="14">
        <f t="shared" si="0"/>
        <v>31</v>
      </c>
      <c r="H21" s="13"/>
      <c r="I21" s="26">
        <f t="shared" si="1"/>
        <v>31</v>
      </c>
    </row>
    <row r="22" spans="1:12" ht="15.75" x14ac:dyDescent="0.2">
      <c r="A22" s="25">
        <v>8</v>
      </c>
      <c r="B22" s="11">
        <v>4</v>
      </c>
      <c r="C22" s="16" t="s">
        <v>78</v>
      </c>
      <c r="D22" s="12">
        <v>10</v>
      </c>
      <c r="E22" s="12">
        <v>10</v>
      </c>
      <c r="F22" s="12">
        <v>10</v>
      </c>
      <c r="G22" s="14">
        <f t="shared" si="0"/>
        <v>30</v>
      </c>
      <c r="H22" s="13"/>
      <c r="I22" s="26">
        <f t="shared" si="1"/>
        <v>30</v>
      </c>
      <c r="J22" s="1"/>
      <c r="K22" s="1"/>
      <c r="L22" s="1"/>
    </row>
    <row r="23" spans="1:12" ht="15.75" x14ac:dyDescent="0.2">
      <c r="A23" s="25">
        <v>8</v>
      </c>
      <c r="B23" s="11">
        <v>7</v>
      </c>
      <c r="C23" s="16" t="s">
        <v>70</v>
      </c>
      <c r="D23" s="12">
        <v>10</v>
      </c>
      <c r="E23" s="12">
        <v>7</v>
      </c>
      <c r="F23" s="12">
        <v>13</v>
      </c>
      <c r="G23" s="14">
        <f t="shared" si="0"/>
        <v>30</v>
      </c>
      <c r="H23" s="13"/>
      <c r="I23" s="26">
        <f t="shared" si="1"/>
        <v>30</v>
      </c>
      <c r="J23" s="1"/>
      <c r="K23" s="1"/>
      <c r="L23" s="1"/>
    </row>
    <row r="24" spans="1:12" ht="15.75" x14ac:dyDescent="0.2">
      <c r="A24" s="69">
        <v>9</v>
      </c>
      <c r="B24" s="77">
        <v>15</v>
      </c>
      <c r="C24" s="78" t="s">
        <v>72</v>
      </c>
      <c r="D24" s="79">
        <v>6</v>
      </c>
      <c r="E24" s="79">
        <v>9</v>
      </c>
      <c r="F24" s="79">
        <v>13</v>
      </c>
      <c r="G24" s="81">
        <f t="shared" si="0"/>
        <v>28</v>
      </c>
      <c r="H24" s="80"/>
      <c r="I24" s="82">
        <f t="shared" si="1"/>
        <v>28</v>
      </c>
      <c r="J24" s="1"/>
      <c r="K24" s="1"/>
      <c r="L24" s="1"/>
    </row>
    <row r="25" spans="1:12" s="1" customFormat="1" ht="15.75" x14ac:dyDescent="0.2">
      <c r="A25" s="63">
        <v>10</v>
      </c>
      <c r="B25" s="84">
        <v>11</v>
      </c>
      <c r="C25" s="86" t="s">
        <v>76</v>
      </c>
      <c r="D25" s="84">
        <v>10</v>
      </c>
      <c r="E25" s="84">
        <v>5</v>
      </c>
      <c r="F25" s="84">
        <v>11</v>
      </c>
      <c r="G25" s="85">
        <f t="shared" si="0"/>
        <v>26</v>
      </c>
      <c r="H25" s="84"/>
      <c r="I25" s="87">
        <f t="shared" si="1"/>
        <v>26</v>
      </c>
    </row>
    <row r="26" spans="1:12" ht="16.5" thickBot="1" x14ac:dyDescent="0.25">
      <c r="A26" s="30">
        <v>11</v>
      </c>
      <c r="B26" s="31">
        <v>2</v>
      </c>
      <c r="C26" s="35" t="s">
        <v>71</v>
      </c>
      <c r="D26" s="32">
        <v>8</v>
      </c>
      <c r="E26" s="32">
        <v>7</v>
      </c>
      <c r="F26" s="32">
        <v>10</v>
      </c>
      <c r="G26" s="28">
        <f t="shared" si="0"/>
        <v>25</v>
      </c>
      <c r="H26" s="33"/>
      <c r="I26" s="83">
        <f t="shared" si="1"/>
        <v>25</v>
      </c>
      <c r="J26" s="1"/>
      <c r="K26" s="1"/>
      <c r="L26" s="1"/>
    </row>
  </sheetData>
  <sortState ref="B12:K26">
    <sortCondition descending="1" ref="I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7"/>
  <sheetViews>
    <sheetView view="pageBreakPreview" zoomScaleNormal="100" zoomScaleSheetLayoutView="100" workbookViewId="0">
      <selection activeCell="P14" sqref="P14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.85546875" style="4" bestFit="1" customWidth="1"/>
    <col min="4" max="6" width="4.42578125" style="4" customWidth="1"/>
    <col min="7" max="7" width="7.42578125" style="4" customWidth="1"/>
    <col min="8" max="8" width="8.28515625" style="4" customWidth="1"/>
    <col min="9" max="9" width="6.42578125" style="4" customWidth="1"/>
  </cols>
  <sheetData>
    <row r="1" spans="1:12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</row>
    <row r="2" spans="1:12" x14ac:dyDescent="0.2">
      <c r="A2" s="7"/>
      <c r="B2" s="2"/>
      <c r="C2" s="2"/>
      <c r="D2" s="2"/>
      <c r="E2" s="2"/>
      <c r="F2" s="2"/>
      <c r="G2" s="2"/>
      <c r="H2" s="2"/>
      <c r="I2" s="2"/>
    </row>
    <row r="3" spans="1:12" x14ac:dyDescent="0.2">
      <c r="A3" s="7" t="s">
        <v>0</v>
      </c>
      <c r="B3" s="2"/>
      <c r="C3" s="2"/>
      <c r="D3" s="2"/>
      <c r="E3" s="2"/>
      <c r="F3" s="2"/>
      <c r="G3" s="2"/>
      <c r="H3" s="2"/>
      <c r="I3" s="2"/>
    </row>
    <row r="4" spans="1:12" x14ac:dyDescent="0.2">
      <c r="A4" s="2" t="s">
        <v>23</v>
      </c>
      <c r="B4" s="7"/>
      <c r="C4" s="7"/>
      <c r="D4" s="7"/>
      <c r="E4" s="7"/>
      <c r="F4" s="7"/>
      <c r="G4" s="7"/>
      <c r="H4" s="7"/>
      <c r="I4" s="7"/>
    </row>
    <row r="5" spans="1:12" x14ac:dyDescent="0.2">
      <c r="A5" s="15" t="s">
        <v>11</v>
      </c>
      <c r="B5" s="15"/>
      <c r="C5" s="15"/>
      <c r="D5" s="15"/>
      <c r="E5" s="15"/>
      <c r="F5" s="15"/>
      <c r="G5" s="15"/>
      <c r="H5" s="15"/>
      <c r="I5" s="15"/>
    </row>
    <row r="6" spans="1:12" x14ac:dyDescent="0.2">
      <c r="A6" s="7"/>
      <c r="B6" s="7"/>
      <c r="C6" s="7"/>
      <c r="D6" s="7"/>
      <c r="E6" s="7"/>
      <c r="F6" s="7"/>
      <c r="G6" s="7"/>
      <c r="H6" s="7"/>
      <c r="I6" s="7"/>
    </row>
    <row r="7" spans="1:12" ht="15.75" x14ac:dyDescent="0.25">
      <c r="A7" s="3" t="s">
        <v>2</v>
      </c>
      <c r="B7" s="9">
        <v>1</v>
      </c>
      <c r="C7" s="10" t="s">
        <v>15</v>
      </c>
      <c r="E7" s="6"/>
      <c r="F7" s="6"/>
    </row>
    <row r="8" spans="1:12" ht="15.75" x14ac:dyDescent="0.25">
      <c r="A8" s="3"/>
      <c r="B8" s="9">
        <v>2</v>
      </c>
      <c r="C8" s="10" t="s">
        <v>17</v>
      </c>
      <c r="E8" s="6"/>
      <c r="F8" s="6"/>
    </row>
    <row r="9" spans="1:12" ht="15.75" x14ac:dyDescent="0.25">
      <c r="A9" s="3"/>
      <c r="B9" s="9">
        <v>3</v>
      </c>
      <c r="C9" s="10" t="s">
        <v>29</v>
      </c>
      <c r="E9" s="6"/>
      <c r="F9" s="6"/>
    </row>
    <row r="10" spans="1:12" ht="13.5" thickBot="1" x14ac:dyDescent="0.25">
      <c r="B10" s="9"/>
      <c r="C10" s="9"/>
    </row>
    <row r="11" spans="1:12" s="5" customFormat="1" ht="13.5" customHeight="1" thickBot="1" x14ac:dyDescent="0.25">
      <c r="A11" s="18" t="s">
        <v>3</v>
      </c>
      <c r="B11" s="18" t="s">
        <v>4</v>
      </c>
      <c r="C11" s="103" t="s">
        <v>5</v>
      </c>
      <c r="D11" s="18">
        <v>1</v>
      </c>
      <c r="E11" s="18">
        <v>2</v>
      </c>
      <c r="F11" s="18">
        <v>3</v>
      </c>
      <c r="G11" s="18" t="s">
        <v>6</v>
      </c>
      <c r="H11" s="18" t="s">
        <v>7</v>
      </c>
      <c r="I11" s="18" t="s">
        <v>8</v>
      </c>
    </row>
    <row r="12" spans="1:12" ht="15.75" x14ac:dyDescent="0.2">
      <c r="A12" s="19">
        <v>1</v>
      </c>
      <c r="B12" s="20">
        <v>5</v>
      </c>
      <c r="C12" s="34" t="s">
        <v>87</v>
      </c>
      <c r="D12" s="21">
        <v>26</v>
      </c>
      <c r="E12" s="21">
        <v>9</v>
      </c>
      <c r="F12" s="21">
        <v>13</v>
      </c>
      <c r="G12" s="23">
        <f t="shared" ref="G12:G17" si="0">SUM(D12:F12)</f>
        <v>48</v>
      </c>
      <c r="H12" s="22"/>
      <c r="I12" s="24">
        <f t="shared" ref="I12:I17" si="1">SUM(G12-H12)</f>
        <v>48</v>
      </c>
      <c r="K12" s="1"/>
      <c r="L12" s="1"/>
    </row>
    <row r="13" spans="1:12" s="1" customFormat="1" ht="15.75" x14ac:dyDescent="0.2">
      <c r="A13" s="25">
        <v>2</v>
      </c>
      <c r="B13" s="11">
        <v>1</v>
      </c>
      <c r="C13" s="16" t="s">
        <v>95</v>
      </c>
      <c r="D13" s="12">
        <v>23</v>
      </c>
      <c r="E13" s="12">
        <v>9</v>
      </c>
      <c r="F13" s="12">
        <v>12</v>
      </c>
      <c r="G13" s="14">
        <f t="shared" si="0"/>
        <v>44</v>
      </c>
      <c r="H13" s="13"/>
      <c r="I13" s="26">
        <f t="shared" si="1"/>
        <v>44</v>
      </c>
    </row>
    <row r="14" spans="1:12" s="1" customFormat="1" ht="15.75" x14ac:dyDescent="0.2">
      <c r="A14" s="25">
        <v>3</v>
      </c>
      <c r="B14" s="11">
        <v>6</v>
      </c>
      <c r="C14" s="16" t="s">
        <v>102</v>
      </c>
      <c r="D14" s="12">
        <v>24</v>
      </c>
      <c r="E14" s="12">
        <v>7</v>
      </c>
      <c r="F14" s="12">
        <v>10</v>
      </c>
      <c r="G14" s="14">
        <f t="shared" si="0"/>
        <v>41</v>
      </c>
      <c r="H14" s="13"/>
      <c r="I14" s="26">
        <f t="shared" si="1"/>
        <v>41</v>
      </c>
    </row>
    <row r="15" spans="1:12" s="1" customFormat="1" ht="15.75" x14ac:dyDescent="0.2">
      <c r="A15" s="25">
        <v>4</v>
      </c>
      <c r="B15" s="11">
        <v>3</v>
      </c>
      <c r="C15" s="16" t="s">
        <v>101</v>
      </c>
      <c r="D15" s="12">
        <v>21</v>
      </c>
      <c r="E15" s="12">
        <v>7</v>
      </c>
      <c r="F15" s="12">
        <v>10</v>
      </c>
      <c r="G15" s="14">
        <f t="shared" si="0"/>
        <v>38</v>
      </c>
      <c r="H15" s="13"/>
      <c r="I15" s="26">
        <f t="shared" si="1"/>
        <v>38</v>
      </c>
    </row>
    <row r="16" spans="1:12" s="1" customFormat="1" ht="15.75" x14ac:dyDescent="0.2">
      <c r="A16" s="25">
        <v>5</v>
      </c>
      <c r="B16" s="11">
        <v>2</v>
      </c>
      <c r="C16" s="16" t="s">
        <v>98</v>
      </c>
      <c r="D16" s="12">
        <v>20</v>
      </c>
      <c r="E16" s="12">
        <v>8</v>
      </c>
      <c r="F16" s="12">
        <v>9</v>
      </c>
      <c r="G16" s="14">
        <f t="shared" si="0"/>
        <v>37</v>
      </c>
      <c r="H16" s="13"/>
      <c r="I16" s="26">
        <f t="shared" si="1"/>
        <v>37</v>
      </c>
    </row>
    <row r="17" spans="1:9" s="1" customFormat="1" ht="16.5" thickBot="1" x14ac:dyDescent="0.25">
      <c r="A17" s="30">
        <v>6</v>
      </c>
      <c r="B17" s="31">
        <v>4</v>
      </c>
      <c r="C17" s="35" t="s">
        <v>100</v>
      </c>
      <c r="D17" s="32">
        <v>20</v>
      </c>
      <c r="E17" s="32">
        <v>6</v>
      </c>
      <c r="F17" s="32">
        <v>7</v>
      </c>
      <c r="G17" s="28">
        <f t="shared" si="0"/>
        <v>33</v>
      </c>
      <c r="H17" s="33"/>
      <c r="I17" s="29">
        <f t="shared" si="1"/>
        <v>33</v>
      </c>
    </row>
  </sheetData>
  <sortState ref="B12:K17">
    <sortCondition descending="1" ref="I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20"/>
  <sheetViews>
    <sheetView tabSelected="1" view="pageBreakPreview" zoomScaleNormal="100" zoomScaleSheetLayoutView="100" workbookViewId="0">
      <selection activeCell="H26" sqref="H26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.85546875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</cols>
  <sheetData>
    <row r="1" spans="1:14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x14ac:dyDescent="0.2">
      <c r="A5" s="15" t="s">
        <v>10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4" ht="15.75" x14ac:dyDescent="0.25">
      <c r="A7" s="3" t="s">
        <v>2</v>
      </c>
      <c r="B7" s="9">
        <v>1</v>
      </c>
      <c r="C7" s="10" t="s">
        <v>114</v>
      </c>
      <c r="E7" s="6"/>
      <c r="F7" s="6"/>
      <c r="G7" s="6"/>
      <c r="H7" s="6"/>
    </row>
    <row r="8" spans="1:14" ht="15.75" x14ac:dyDescent="0.25">
      <c r="A8" s="3"/>
      <c r="B8" s="9">
        <v>2</v>
      </c>
      <c r="C8" s="10" t="s">
        <v>115</v>
      </c>
      <c r="E8" s="6"/>
      <c r="F8" s="6"/>
      <c r="G8" s="6"/>
      <c r="H8" s="6"/>
    </row>
    <row r="9" spans="1:14" ht="15.75" x14ac:dyDescent="0.25">
      <c r="A9" s="3"/>
      <c r="B9" s="9">
        <v>3</v>
      </c>
      <c r="C9" s="10" t="s">
        <v>26</v>
      </c>
      <c r="E9" s="6"/>
      <c r="F9" s="6"/>
      <c r="G9" s="6"/>
      <c r="H9" s="6"/>
    </row>
    <row r="10" spans="1:14" s="1" customFormat="1" ht="15.75" x14ac:dyDescent="0.25">
      <c r="A10" s="3"/>
      <c r="B10" s="9">
        <v>4</v>
      </c>
      <c r="C10" s="10" t="s">
        <v>17</v>
      </c>
      <c r="D10" s="4"/>
      <c r="E10" s="6"/>
      <c r="F10" s="6"/>
      <c r="G10" s="6"/>
      <c r="H10" s="6"/>
      <c r="I10" s="4"/>
      <c r="J10" s="4"/>
      <c r="K10" s="4"/>
    </row>
    <row r="11" spans="1:14" s="1" customFormat="1" ht="15.75" x14ac:dyDescent="0.25">
      <c r="A11" s="3"/>
      <c r="B11" s="9">
        <v>5</v>
      </c>
      <c r="C11" s="10" t="s">
        <v>125</v>
      </c>
      <c r="D11" s="4"/>
      <c r="E11" s="6"/>
      <c r="F11" s="6"/>
      <c r="G11" s="6"/>
      <c r="H11" s="6"/>
      <c r="I11" s="4"/>
      <c r="J11" s="4"/>
      <c r="K11" s="4"/>
    </row>
    <row r="12" spans="1:14" ht="13.5" thickBot="1" x14ac:dyDescent="0.25">
      <c r="B12" s="9"/>
      <c r="C12" s="9"/>
    </row>
    <row r="13" spans="1:14" s="5" customFormat="1" ht="13.5" customHeight="1" thickBot="1" x14ac:dyDescent="0.25">
      <c r="A13" s="18" t="s">
        <v>3</v>
      </c>
      <c r="B13" s="18" t="s">
        <v>4</v>
      </c>
      <c r="C13" s="103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4" ht="15.75" x14ac:dyDescent="0.2">
      <c r="A14" s="19">
        <v>1</v>
      </c>
      <c r="B14" s="37">
        <v>3</v>
      </c>
      <c r="C14" s="39" t="s">
        <v>112</v>
      </c>
      <c r="D14" s="21">
        <v>9</v>
      </c>
      <c r="E14" s="21">
        <v>14</v>
      </c>
      <c r="F14" s="21">
        <v>12</v>
      </c>
      <c r="G14" s="21">
        <v>13</v>
      </c>
      <c r="H14" s="21">
        <v>8</v>
      </c>
      <c r="I14" s="23">
        <f t="shared" ref="I14:I20" si="0">SUM(D14:H14)</f>
        <v>56</v>
      </c>
      <c r="J14" s="22"/>
      <c r="K14" s="24">
        <f t="shared" ref="K14:K20" si="1">SUM(I14-J14)</f>
        <v>56</v>
      </c>
      <c r="M14" s="1"/>
      <c r="N14" s="1"/>
    </row>
    <row r="15" spans="1:14" s="1" customFormat="1" ht="15.75" x14ac:dyDescent="0.2">
      <c r="A15" s="25">
        <v>2</v>
      </c>
      <c r="B15" s="36">
        <v>5</v>
      </c>
      <c r="C15" s="17" t="s">
        <v>113</v>
      </c>
      <c r="D15" s="12">
        <v>9</v>
      </c>
      <c r="E15" s="12">
        <v>14</v>
      </c>
      <c r="F15" s="12">
        <v>7</v>
      </c>
      <c r="G15" s="12">
        <v>10</v>
      </c>
      <c r="H15" s="12">
        <v>8</v>
      </c>
      <c r="I15" s="14">
        <f t="shared" si="0"/>
        <v>48</v>
      </c>
      <c r="J15" s="13"/>
      <c r="K15" s="26">
        <f t="shared" si="1"/>
        <v>48</v>
      </c>
    </row>
    <row r="16" spans="1:14" s="1" customFormat="1" ht="15.75" x14ac:dyDescent="0.2">
      <c r="A16" s="25">
        <v>3</v>
      </c>
      <c r="B16" s="36">
        <v>2</v>
      </c>
      <c r="C16" s="17" t="s">
        <v>80</v>
      </c>
      <c r="D16" s="12">
        <v>9</v>
      </c>
      <c r="E16" s="12">
        <v>7</v>
      </c>
      <c r="F16" s="12">
        <v>11</v>
      </c>
      <c r="G16" s="12">
        <v>11</v>
      </c>
      <c r="H16" s="12">
        <v>7</v>
      </c>
      <c r="I16" s="14">
        <f t="shared" si="0"/>
        <v>45</v>
      </c>
      <c r="J16" s="13"/>
      <c r="K16" s="26">
        <f t="shared" si="1"/>
        <v>45</v>
      </c>
    </row>
    <row r="17" spans="1:14" ht="15.75" x14ac:dyDescent="0.2">
      <c r="A17" s="25">
        <v>4</v>
      </c>
      <c r="B17" s="36">
        <v>1</v>
      </c>
      <c r="C17" s="16" t="s">
        <v>75</v>
      </c>
      <c r="D17" s="12">
        <v>8</v>
      </c>
      <c r="E17" s="12">
        <v>11</v>
      </c>
      <c r="F17" s="12">
        <v>9</v>
      </c>
      <c r="G17" s="12">
        <v>7</v>
      </c>
      <c r="H17" s="12">
        <v>7</v>
      </c>
      <c r="I17" s="14">
        <f t="shared" si="0"/>
        <v>42</v>
      </c>
      <c r="J17" s="13"/>
      <c r="K17" s="26">
        <f t="shared" si="1"/>
        <v>42</v>
      </c>
      <c r="L17" s="1"/>
      <c r="M17" s="1"/>
      <c r="N17" s="1"/>
    </row>
    <row r="18" spans="1:14" ht="15.75" x14ac:dyDescent="0.2">
      <c r="A18" s="25">
        <v>5</v>
      </c>
      <c r="B18" s="36">
        <v>4</v>
      </c>
      <c r="C18" s="17" t="s">
        <v>82</v>
      </c>
      <c r="D18" s="12">
        <v>9</v>
      </c>
      <c r="E18" s="12">
        <v>8</v>
      </c>
      <c r="F18" s="12">
        <v>7</v>
      </c>
      <c r="G18" s="12">
        <v>9</v>
      </c>
      <c r="H18" s="12">
        <v>7</v>
      </c>
      <c r="I18" s="14">
        <f t="shared" si="0"/>
        <v>40</v>
      </c>
      <c r="J18" s="13"/>
      <c r="K18" s="26">
        <f t="shared" si="1"/>
        <v>40</v>
      </c>
      <c r="L18" s="1"/>
      <c r="M18" s="1"/>
      <c r="N18" s="1"/>
    </row>
    <row r="19" spans="1:14" ht="15.75" x14ac:dyDescent="0.2">
      <c r="A19" s="25">
        <v>6</v>
      </c>
      <c r="B19" s="36">
        <v>6</v>
      </c>
      <c r="C19" s="16" t="s">
        <v>81</v>
      </c>
      <c r="D19" s="12">
        <v>10</v>
      </c>
      <c r="E19" s="12">
        <v>6</v>
      </c>
      <c r="F19" s="12">
        <v>4</v>
      </c>
      <c r="G19" s="12">
        <v>9</v>
      </c>
      <c r="H19" s="12">
        <v>7</v>
      </c>
      <c r="I19" s="14">
        <f t="shared" si="0"/>
        <v>36</v>
      </c>
      <c r="J19" s="13"/>
      <c r="K19" s="26">
        <f t="shared" si="1"/>
        <v>36</v>
      </c>
      <c r="L19" s="1"/>
      <c r="M19" s="1"/>
      <c r="N19" s="1"/>
    </row>
    <row r="20" spans="1:14" ht="16.5" thickBot="1" x14ac:dyDescent="0.25">
      <c r="A20" s="30">
        <v>7</v>
      </c>
      <c r="B20" s="38">
        <v>7</v>
      </c>
      <c r="C20" s="35" t="s">
        <v>60</v>
      </c>
      <c r="D20" s="32">
        <v>5</v>
      </c>
      <c r="E20" s="32">
        <v>9</v>
      </c>
      <c r="F20" s="32">
        <v>9</v>
      </c>
      <c r="G20" s="32">
        <v>7</v>
      </c>
      <c r="H20" s="32">
        <v>5</v>
      </c>
      <c r="I20" s="28">
        <f t="shared" si="0"/>
        <v>35</v>
      </c>
      <c r="J20" s="33"/>
      <c r="K20" s="29">
        <f t="shared" si="1"/>
        <v>35</v>
      </c>
      <c r="L20" s="1"/>
      <c r="M20" s="1"/>
      <c r="N20" s="1"/>
    </row>
  </sheetData>
  <sortState ref="B14:M20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18"/>
  <sheetViews>
    <sheetView view="pageBreakPreview" topLeftCell="A2" zoomScaleNormal="100" zoomScaleSheetLayoutView="100" workbookViewId="0">
      <selection activeCell="D14" sqref="D14:E18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6" style="4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</cols>
  <sheetData>
    <row r="1" spans="1:11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15" t="s">
        <v>1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x14ac:dyDescent="0.25">
      <c r="A7" s="3" t="s">
        <v>2</v>
      </c>
      <c r="B7" s="9">
        <v>1</v>
      </c>
      <c r="C7" s="10" t="s">
        <v>22</v>
      </c>
      <c r="E7" s="6"/>
      <c r="F7" s="6"/>
    </row>
    <row r="8" spans="1:11" ht="15.75" x14ac:dyDescent="0.25">
      <c r="A8" s="3"/>
      <c r="B8" s="9">
        <v>2</v>
      </c>
      <c r="C8" s="49" t="s">
        <v>16</v>
      </c>
      <c r="E8" s="6"/>
      <c r="F8" s="6"/>
    </row>
    <row r="9" spans="1:11" ht="15.75" x14ac:dyDescent="0.25">
      <c r="A9" s="3"/>
      <c r="B9" s="9">
        <v>3</v>
      </c>
      <c r="C9" s="10" t="s">
        <v>28</v>
      </c>
      <c r="E9" s="6"/>
      <c r="F9" s="6"/>
    </row>
    <row r="10" spans="1:11" ht="15.75" x14ac:dyDescent="0.25">
      <c r="B10" s="9">
        <v>4</v>
      </c>
      <c r="C10" s="10" t="s">
        <v>18</v>
      </c>
    </row>
    <row r="11" spans="1:11" s="1" customFormat="1" ht="15.75" x14ac:dyDescent="0.25">
      <c r="A11" s="4"/>
      <c r="B11" s="9">
        <v>5</v>
      </c>
      <c r="C11" s="10" t="s">
        <v>27</v>
      </c>
      <c r="D11" s="4"/>
      <c r="E11" s="4"/>
      <c r="F11" s="4"/>
      <c r="G11" s="4"/>
      <c r="H11" s="4"/>
      <c r="I11" s="4"/>
      <c r="J11" s="4"/>
      <c r="K11" s="4"/>
    </row>
    <row r="12" spans="1:11" ht="13.5" thickBot="1" x14ac:dyDescent="0.25">
      <c r="B12" s="9"/>
      <c r="C12" s="9"/>
    </row>
    <row r="13" spans="1:11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1" ht="15.75" x14ac:dyDescent="0.2">
      <c r="A14" s="50">
        <v>1</v>
      </c>
      <c r="B14" s="51">
        <v>2</v>
      </c>
      <c r="C14" s="52" t="s">
        <v>45</v>
      </c>
      <c r="D14" s="51">
        <v>39</v>
      </c>
      <c r="E14" s="51">
        <v>23</v>
      </c>
      <c r="F14" s="51">
        <v>23</v>
      </c>
      <c r="G14" s="51">
        <v>31</v>
      </c>
      <c r="H14" s="51">
        <v>36</v>
      </c>
      <c r="I14" s="53">
        <f>SUM(D14:H14)</f>
        <v>152</v>
      </c>
      <c r="J14" s="51"/>
      <c r="K14" s="54">
        <f>SUM(I14-J14)</f>
        <v>152</v>
      </c>
    </row>
    <row r="15" spans="1:11" ht="15.75" x14ac:dyDescent="0.2">
      <c r="A15" s="55">
        <v>2</v>
      </c>
      <c r="B15" s="46">
        <v>6</v>
      </c>
      <c r="C15" s="47" t="s">
        <v>44</v>
      </c>
      <c r="D15" s="46">
        <v>32</v>
      </c>
      <c r="E15" s="46">
        <v>24</v>
      </c>
      <c r="F15" s="46">
        <v>20</v>
      </c>
      <c r="G15" s="46">
        <v>33</v>
      </c>
      <c r="H15" s="46">
        <v>31</v>
      </c>
      <c r="I15" s="48">
        <f>SUM(D15:H15)</f>
        <v>140</v>
      </c>
      <c r="J15" s="46"/>
      <c r="K15" s="56">
        <f>SUM(I15-J15)</f>
        <v>140</v>
      </c>
    </row>
    <row r="16" spans="1:11" ht="15.75" x14ac:dyDescent="0.2">
      <c r="A16" s="57">
        <v>3</v>
      </c>
      <c r="B16" s="46">
        <v>4</v>
      </c>
      <c r="C16" s="47" t="s">
        <v>47</v>
      </c>
      <c r="D16" s="46">
        <v>29</v>
      </c>
      <c r="E16" s="46">
        <v>20</v>
      </c>
      <c r="F16" s="46">
        <v>17</v>
      </c>
      <c r="G16" s="46">
        <v>27</v>
      </c>
      <c r="H16" s="46">
        <v>24</v>
      </c>
      <c r="I16" s="48">
        <f>SUM(D16:H16)</f>
        <v>117</v>
      </c>
      <c r="J16" s="46"/>
      <c r="K16" s="56">
        <f>SUM(I16-J16)</f>
        <v>117</v>
      </c>
    </row>
    <row r="17" spans="1:11" ht="15.75" x14ac:dyDescent="0.2">
      <c r="A17" s="55">
        <v>4</v>
      </c>
      <c r="B17" s="46">
        <v>3</v>
      </c>
      <c r="C17" s="47" t="s">
        <v>46</v>
      </c>
      <c r="D17" s="46">
        <v>15</v>
      </c>
      <c r="E17" s="46">
        <v>5</v>
      </c>
      <c r="F17" s="46">
        <v>12</v>
      </c>
      <c r="G17" s="46">
        <v>16</v>
      </c>
      <c r="H17" s="46">
        <v>14</v>
      </c>
      <c r="I17" s="48">
        <f>SUM(D17:H17)</f>
        <v>62</v>
      </c>
      <c r="J17" s="46"/>
      <c r="K17" s="56">
        <f>SUM(I17-J17)</f>
        <v>62</v>
      </c>
    </row>
    <row r="18" spans="1:11" ht="16.5" thickBot="1" x14ac:dyDescent="0.25">
      <c r="A18" s="58">
        <v>5</v>
      </c>
      <c r="B18" s="59">
        <v>1</v>
      </c>
      <c r="C18" s="60" t="s">
        <v>55</v>
      </c>
      <c r="D18" s="59">
        <v>6</v>
      </c>
      <c r="E18" s="59">
        <v>3</v>
      </c>
      <c r="F18" s="59">
        <v>12</v>
      </c>
      <c r="G18" s="59">
        <v>9</v>
      </c>
      <c r="H18" s="59">
        <v>12</v>
      </c>
      <c r="I18" s="61">
        <f>SUM(D18:H18)</f>
        <v>42</v>
      </c>
      <c r="J18" s="59"/>
      <c r="K18" s="62">
        <f>SUM(I18-J18)</f>
        <v>42</v>
      </c>
    </row>
  </sheetData>
  <sortState ref="B14:M18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P17"/>
  <sheetViews>
    <sheetView view="pageBreakPreview" zoomScaleNormal="100" zoomScaleSheetLayoutView="100" workbookViewId="0">
      <selection activeCell="D12" sqref="D12:E13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2.140625" style="4" bestFit="1" customWidth="1"/>
    <col min="4" max="10" width="4.42578125" style="4" customWidth="1"/>
    <col min="11" max="11" width="7.42578125" style="4" customWidth="1"/>
    <col min="12" max="12" width="8.28515625" style="4" customWidth="1"/>
    <col min="13" max="13" width="6.42578125" style="4" customWidth="1"/>
  </cols>
  <sheetData>
    <row r="1" spans="1:16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6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  <c r="L2" s="2"/>
      <c r="M2" s="2"/>
    </row>
    <row r="3" spans="1:16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  <c r="L3" s="2"/>
      <c r="M3" s="2"/>
    </row>
    <row r="4" spans="1:16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  <c r="L4" s="7"/>
      <c r="M4" s="7"/>
    </row>
    <row r="5" spans="1:16" x14ac:dyDescent="0.2">
      <c r="A5" s="15" t="s">
        <v>12</v>
      </c>
      <c r="B5" s="15"/>
      <c r="C5" s="15"/>
      <c r="D5" s="15"/>
      <c r="E5" s="15"/>
      <c r="F5" s="15"/>
      <c r="G5" s="15"/>
      <c r="H5" s="15"/>
      <c r="I5" s="15"/>
      <c r="J5" s="15"/>
      <c r="K5" s="15"/>
      <c r="L5" s="15"/>
      <c r="M5" s="15"/>
    </row>
    <row r="6" spans="1:16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  <c r="L6" s="7"/>
      <c r="M6" s="7"/>
    </row>
    <row r="7" spans="1:16" ht="15.75" x14ac:dyDescent="0.25">
      <c r="A7" s="3" t="s">
        <v>2</v>
      </c>
      <c r="B7" s="9">
        <v>1</v>
      </c>
      <c r="C7" s="10" t="s">
        <v>21</v>
      </c>
      <c r="E7" s="6"/>
      <c r="F7" s="6"/>
    </row>
    <row r="8" spans="1:16" ht="15.75" x14ac:dyDescent="0.25">
      <c r="A8" s="3"/>
      <c r="B8" s="9">
        <v>2</v>
      </c>
      <c r="C8" s="10" t="s">
        <v>18</v>
      </c>
      <c r="E8" s="6"/>
      <c r="F8" s="6"/>
    </row>
    <row r="9" spans="1:16" ht="15.75" x14ac:dyDescent="0.25">
      <c r="A9" s="3"/>
      <c r="B9" s="9">
        <v>3</v>
      </c>
      <c r="C9" s="10" t="s">
        <v>28</v>
      </c>
      <c r="E9" s="6"/>
      <c r="F9" s="6"/>
    </row>
    <row r="10" spans="1:16" ht="13.5" thickBot="1" x14ac:dyDescent="0.25">
      <c r="B10" s="9"/>
      <c r="C10" s="9"/>
    </row>
    <row r="11" spans="1:16" s="5" customFormat="1" ht="13.5" customHeight="1" thickBot="1" x14ac:dyDescent="0.25">
      <c r="A11" s="18" t="s">
        <v>3</v>
      </c>
      <c r="B11" s="18" t="s">
        <v>4</v>
      </c>
      <c r="C11" s="104" t="s">
        <v>5</v>
      </c>
      <c r="D11" s="18">
        <v>1</v>
      </c>
      <c r="E11" s="18">
        <v>2</v>
      </c>
      <c r="F11" s="18">
        <v>3</v>
      </c>
      <c r="G11" s="18">
        <v>4</v>
      </c>
      <c r="H11" s="18">
        <v>5</v>
      </c>
      <c r="I11" s="18">
        <v>6</v>
      </c>
      <c r="J11" s="18">
        <v>7</v>
      </c>
      <c r="K11" s="18" t="s">
        <v>6</v>
      </c>
      <c r="L11" s="18" t="s">
        <v>7</v>
      </c>
      <c r="M11" s="18" t="s">
        <v>8</v>
      </c>
    </row>
    <row r="12" spans="1:16" ht="15.75" x14ac:dyDescent="0.2">
      <c r="A12" s="19">
        <v>1</v>
      </c>
      <c r="B12" s="20">
        <v>1</v>
      </c>
      <c r="C12" s="39" t="s">
        <v>40</v>
      </c>
      <c r="D12" s="21">
        <v>56</v>
      </c>
      <c r="E12" s="21">
        <v>46</v>
      </c>
      <c r="F12" s="21">
        <v>39</v>
      </c>
      <c r="G12" s="22"/>
      <c r="H12" s="22"/>
      <c r="I12" s="22"/>
      <c r="J12" s="22"/>
      <c r="K12" s="23">
        <f>SUM(D12:J12)</f>
        <v>141</v>
      </c>
      <c r="L12" s="22">
        <v>5</v>
      </c>
      <c r="M12" s="24">
        <f>SUM(K12-L12)</f>
        <v>136</v>
      </c>
      <c r="O12" s="1"/>
      <c r="P12" s="1"/>
    </row>
    <row r="13" spans="1:16" ht="16.5" thickBot="1" x14ac:dyDescent="0.25">
      <c r="A13" s="30">
        <v>2</v>
      </c>
      <c r="B13" s="31">
        <v>2</v>
      </c>
      <c r="C13" s="35" t="s">
        <v>39</v>
      </c>
      <c r="D13" s="32">
        <v>52</v>
      </c>
      <c r="E13" s="32">
        <v>38</v>
      </c>
      <c r="F13" s="32">
        <v>34</v>
      </c>
      <c r="G13" s="33"/>
      <c r="H13" s="33"/>
      <c r="I13" s="33"/>
      <c r="J13" s="33"/>
      <c r="K13" s="28">
        <f>SUM(D13:J13)</f>
        <v>124</v>
      </c>
      <c r="L13" s="33"/>
      <c r="M13" s="29">
        <f>SUM(K13-L13)</f>
        <v>124</v>
      </c>
      <c r="N13" s="1"/>
      <c r="O13" s="1"/>
      <c r="P13" s="1"/>
    </row>
    <row r="14" spans="1:16" x14ac:dyDescent="0.2">
      <c r="A14"/>
      <c r="B14"/>
      <c r="C14"/>
      <c r="D14"/>
      <c r="E14"/>
      <c r="F14"/>
      <c r="G14"/>
      <c r="H14"/>
      <c r="I14" s="1"/>
      <c r="J14"/>
      <c r="K14"/>
      <c r="L14"/>
      <c r="M14"/>
    </row>
    <row r="15" spans="1:16" x14ac:dyDescent="0.2">
      <c r="A15"/>
      <c r="B15"/>
      <c r="C15"/>
      <c r="D15"/>
      <c r="E15"/>
      <c r="F15"/>
      <c r="G15"/>
      <c r="H15"/>
      <c r="I15" s="1"/>
      <c r="J15"/>
      <c r="K15"/>
      <c r="L15"/>
      <c r="M15"/>
    </row>
    <row r="16" spans="1:16" x14ac:dyDescent="0.2">
      <c r="A16"/>
      <c r="B16"/>
      <c r="C16"/>
      <c r="D16"/>
      <c r="E16"/>
      <c r="F16"/>
      <c r="G16"/>
      <c r="H16"/>
      <c r="I16" s="1"/>
      <c r="J16"/>
      <c r="K16"/>
      <c r="L16"/>
      <c r="M16"/>
    </row>
    <row r="17" spans="1:13" x14ac:dyDescent="0.2">
      <c r="A17"/>
      <c r="B17"/>
      <c r="C17"/>
      <c r="D17"/>
      <c r="E17"/>
      <c r="F17"/>
      <c r="G17"/>
      <c r="H17"/>
      <c r="I17" s="1"/>
      <c r="J17"/>
      <c r="K17"/>
      <c r="L17"/>
      <c r="M17"/>
    </row>
  </sheetData>
  <sortState ref="B12:O13">
    <sortCondition descending="1" ref="M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I19"/>
  <sheetViews>
    <sheetView view="pageBreakPreview" zoomScaleNormal="100" zoomScaleSheetLayoutView="100" workbookViewId="0">
      <selection activeCell="D12" sqref="D12:E15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" style="4" bestFit="1" customWidth="1"/>
    <col min="4" max="6" width="4.42578125" style="4" customWidth="1"/>
    <col min="7" max="7" width="7.42578125" style="4" customWidth="1"/>
    <col min="8" max="8" width="8.28515625" style="4" customWidth="1"/>
    <col min="9" max="9" width="6.42578125" style="4" customWidth="1"/>
    <col min="10" max="16384" width="9.140625" style="1"/>
  </cols>
  <sheetData>
    <row r="1" spans="1:9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7"/>
      <c r="B2" s="2"/>
      <c r="C2" s="2"/>
      <c r="D2" s="2"/>
      <c r="E2" s="2"/>
      <c r="F2" s="2"/>
      <c r="G2" s="2"/>
      <c r="H2" s="2"/>
      <c r="I2" s="2"/>
    </row>
    <row r="3" spans="1:9" x14ac:dyDescent="0.2">
      <c r="A3" s="7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31</v>
      </c>
      <c r="B4" s="7"/>
      <c r="C4" s="7"/>
      <c r="D4" s="7"/>
      <c r="E4" s="7"/>
      <c r="F4" s="7"/>
      <c r="G4" s="7"/>
      <c r="H4" s="7"/>
      <c r="I4" s="7"/>
    </row>
    <row r="5" spans="1:9" x14ac:dyDescent="0.2">
      <c r="A5" s="15" t="s">
        <v>12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7"/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3" t="s">
        <v>2</v>
      </c>
      <c r="B7" s="9">
        <v>1</v>
      </c>
      <c r="C7" s="10" t="s">
        <v>114</v>
      </c>
      <c r="E7" s="6"/>
      <c r="F7" s="6"/>
    </row>
    <row r="8" spans="1:9" ht="15.75" x14ac:dyDescent="0.25">
      <c r="A8" s="3"/>
      <c r="B8" s="9">
        <v>2</v>
      </c>
      <c r="C8" s="10" t="s">
        <v>22</v>
      </c>
      <c r="E8" s="6"/>
      <c r="F8" s="6"/>
    </row>
    <row r="9" spans="1:9" ht="15.75" x14ac:dyDescent="0.25">
      <c r="A9" s="3"/>
      <c r="B9" s="9">
        <v>3</v>
      </c>
      <c r="C9" s="10" t="s">
        <v>14</v>
      </c>
      <c r="E9" s="6"/>
      <c r="F9" s="6"/>
    </row>
    <row r="10" spans="1:9" ht="13.5" thickBot="1" x14ac:dyDescent="0.25">
      <c r="B10" s="9"/>
      <c r="C10" s="9"/>
    </row>
    <row r="11" spans="1:9" s="5" customFormat="1" ht="13.5" customHeight="1" thickBot="1" x14ac:dyDescent="0.25">
      <c r="A11" s="18" t="s">
        <v>3</v>
      </c>
      <c r="B11" s="18" t="s">
        <v>4</v>
      </c>
      <c r="C11" s="104" t="s">
        <v>5</v>
      </c>
      <c r="D11" s="18">
        <v>1</v>
      </c>
      <c r="E11" s="18">
        <v>2</v>
      </c>
      <c r="F11" s="18">
        <v>3</v>
      </c>
      <c r="G11" s="18" t="s">
        <v>6</v>
      </c>
      <c r="H11" s="18" t="s">
        <v>7</v>
      </c>
      <c r="I11" s="18" t="s">
        <v>8</v>
      </c>
    </row>
    <row r="12" spans="1:9" ht="15.75" x14ac:dyDescent="0.2">
      <c r="A12" s="19">
        <v>1</v>
      </c>
      <c r="B12" s="20">
        <v>4</v>
      </c>
      <c r="C12" s="39" t="s">
        <v>111</v>
      </c>
      <c r="D12" s="21">
        <v>43</v>
      </c>
      <c r="E12" s="21">
        <v>57</v>
      </c>
      <c r="F12" s="21">
        <v>59</v>
      </c>
      <c r="G12" s="23">
        <f>SUM(D12:F12)</f>
        <v>159</v>
      </c>
      <c r="H12" s="22"/>
      <c r="I12" s="24">
        <f>SUM(G12-H12)</f>
        <v>159</v>
      </c>
    </row>
    <row r="13" spans="1:9" ht="15.75" x14ac:dyDescent="0.2">
      <c r="A13" s="25">
        <v>2</v>
      </c>
      <c r="B13" s="11">
        <v>5</v>
      </c>
      <c r="C13" s="16" t="s">
        <v>86</v>
      </c>
      <c r="D13" s="12">
        <v>33</v>
      </c>
      <c r="E13" s="12">
        <v>40</v>
      </c>
      <c r="F13" s="12">
        <v>51</v>
      </c>
      <c r="G13" s="14">
        <f>SUM(D13:F13)</f>
        <v>124</v>
      </c>
      <c r="H13" s="13"/>
      <c r="I13" s="26">
        <f>SUM(G13-H13)</f>
        <v>124</v>
      </c>
    </row>
    <row r="14" spans="1:9" ht="15.75" x14ac:dyDescent="0.2">
      <c r="A14" s="25">
        <v>3</v>
      </c>
      <c r="B14" s="11">
        <v>6</v>
      </c>
      <c r="C14" s="16" t="s">
        <v>84</v>
      </c>
      <c r="D14" s="12">
        <v>28</v>
      </c>
      <c r="E14" s="12">
        <v>50</v>
      </c>
      <c r="F14" s="12">
        <v>34</v>
      </c>
      <c r="G14" s="14">
        <f>SUM(D14:F14)</f>
        <v>112</v>
      </c>
      <c r="H14" s="13"/>
      <c r="I14" s="26">
        <f>SUM(G14-H14)</f>
        <v>112</v>
      </c>
    </row>
    <row r="15" spans="1:9" ht="15.75" x14ac:dyDescent="0.2">
      <c r="A15" s="25">
        <v>4</v>
      </c>
      <c r="B15" s="11">
        <v>3</v>
      </c>
      <c r="C15" s="17" t="s">
        <v>85</v>
      </c>
      <c r="D15" s="12">
        <v>26</v>
      </c>
      <c r="E15" s="12">
        <v>43</v>
      </c>
      <c r="F15" s="12">
        <v>43</v>
      </c>
      <c r="G15" s="14">
        <f>SUM(D15:F15)</f>
        <v>112</v>
      </c>
      <c r="H15" s="13"/>
      <c r="I15" s="26">
        <f>SUM(G15-H15)</f>
        <v>112</v>
      </c>
    </row>
    <row r="16" spans="1:9" x14ac:dyDescent="0.2">
      <c r="A16" s="1"/>
      <c r="B16" s="1"/>
      <c r="C16" s="1"/>
      <c r="D16" s="1"/>
      <c r="E16" s="1"/>
      <c r="F16" s="1"/>
      <c r="G16" s="1"/>
      <c r="H16" s="1"/>
      <c r="I16" s="1"/>
    </row>
    <row r="17" spans="1:9" x14ac:dyDescent="0.2">
      <c r="A17" s="1"/>
      <c r="B17" s="1"/>
      <c r="C17" s="1"/>
      <c r="D17" s="1"/>
      <c r="E17" s="1"/>
      <c r="F17" s="1"/>
      <c r="G17" s="1"/>
      <c r="H17" s="1"/>
      <c r="I17" s="1"/>
    </row>
    <row r="18" spans="1:9" x14ac:dyDescent="0.2">
      <c r="A18" s="1"/>
      <c r="B18" s="1"/>
      <c r="C18" s="1"/>
      <c r="D18" s="1"/>
      <c r="E18" s="1"/>
      <c r="F18" s="1"/>
      <c r="G18" s="1"/>
      <c r="H18" s="1"/>
      <c r="I18" s="1"/>
    </row>
    <row r="19" spans="1:9" x14ac:dyDescent="0.2">
      <c r="A19" s="1"/>
      <c r="B19" s="1"/>
      <c r="C19" s="1"/>
      <c r="D19" s="1"/>
      <c r="E19" s="1"/>
      <c r="F19" s="1"/>
      <c r="G19" s="1"/>
      <c r="H19" s="1"/>
      <c r="I19" s="1"/>
    </row>
  </sheetData>
  <sortState ref="B12:K15">
    <sortCondition descending="1" ref="I12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6"/>
  <sheetViews>
    <sheetView view="pageBreakPreview" topLeftCell="A4" zoomScaleNormal="100" zoomScaleSheetLayoutView="100" workbookViewId="0">
      <selection activeCell="D14" sqref="D14:E24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.42578125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  <col min="12" max="16384" width="9.140625" style="1"/>
  </cols>
  <sheetData>
    <row r="1" spans="1:11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15" t="s">
        <v>32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x14ac:dyDescent="0.25">
      <c r="A7" s="3" t="s">
        <v>2</v>
      </c>
      <c r="B7" s="9">
        <v>1</v>
      </c>
      <c r="C7" s="10" t="s">
        <v>21</v>
      </c>
      <c r="E7" s="6"/>
      <c r="F7" s="6"/>
    </row>
    <row r="8" spans="1:11" ht="15.75" x14ac:dyDescent="0.25">
      <c r="A8" s="3"/>
      <c r="B8" s="9">
        <v>2</v>
      </c>
      <c r="C8" s="10" t="s">
        <v>28</v>
      </c>
      <c r="E8" s="6"/>
      <c r="F8" s="6"/>
    </row>
    <row r="9" spans="1:11" ht="15.75" x14ac:dyDescent="0.25">
      <c r="A9" s="3"/>
      <c r="B9" s="9">
        <v>3</v>
      </c>
      <c r="C9" s="10" t="s">
        <v>16</v>
      </c>
      <c r="E9" s="6"/>
      <c r="F9" s="6"/>
    </row>
    <row r="10" spans="1:11" ht="15.75" x14ac:dyDescent="0.25">
      <c r="B10" s="9">
        <v>4</v>
      </c>
      <c r="C10" s="10" t="s">
        <v>121</v>
      </c>
    </row>
    <row r="11" spans="1:11" ht="15.75" x14ac:dyDescent="0.25">
      <c r="B11" s="9">
        <v>5</v>
      </c>
      <c r="C11" s="10" t="s">
        <v>114</v>
      </c>
    </row>
    <row r="12" spans="1:11" ht="13.5" thickBot="1" x14ac:dyDescent="0.25">
      <c r="B12" s="9"/>
      <c r="C12" s="9"/>
    </row>
    <row r="13" spans="1:11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1" ht="15.75" x14ac:dyDescent="0.2">
      <c r="A14" s="19">
        <v>1</v>
      </c>
      <c r="B14" s="20">
        <v>1</v>
      </c>
      <c r="C14" s="39" t="s">
        <v>40</v>
      </c>
      <c r="D14" s="21">
        <v>134</v>
      </c>
      <c r="E14" s="21">
        <v>29</v>
      </c>
      <c r="F14" s="21">
        <v>20</v>
      </c>
      <c r="G14" s="22">
        <v>35</v>
      </c>
      <c r="H14" s="22">
        <v>31</v>
      </c>
      <c r="I14" s="23">
        <f t="shared" ref="I14:I24" si="0">SUM(D14:H14)</f>
        <v>249</v>
      </c>
      <c r="J14" s="22"/>
      <c r="K14" s="24">
        <f t="shared" ref="K14:K24" si="1">SUM(I14-J14)</f>
        <v>249</v>
      </c>
    </row>
    <row r="15" spans="1:11" ht="15.75" x14ac:dyDescent="0.2">
      <c r="A15" s="25">
        <v>2</v>
      </c>
      <c r="B15" s="11">
        <v>10</v>
      </c>
      <c r="C15" s="17" t="s">
        <v>39</v>
      </c>
      <c r="D15" s="12">
        <v>116</v>
      </c>
      <c r="E15" s="12">
        <v>27</v>
      </c>
      <c r="F15" s="12">
        <v>20</v>
      </c>
      <c r="G15" s="13">
        <v>36</v>
      </c>
      <c r="H15" s="13">
        <v>22</v>
      </c>
      <c r="I15" s="14">
        <f t="shared" si="0"/>
        <v>221</v>
      </c>
      <c r="J15" s="13"/>
      <c r="K15" s="26">
        <f t="shared" si="1"/>
        <v>221</v>
      </c>
    </row>
    <row r="16" spans="1:11" ht="15.75" x14ac:dyDescent="0.2">
      <c r="A16" s="25">
        <v>3</v>
      </c>
      <c r="B16" s="11">
        <v>2</v>
      </c>
      <c r="C16" s="17" t="s">
        <v>45</v>
      </c>
      <c r="D16" s="12">
        <v>113</v>
      </c>
      <c r="E16" s="12">
        <v>27</v>
      </c>
      <c r="F16" s="12">
        <v>22</v>
      </c>
      <c r="G16" s="13">
        <v>30</v>
      </c>
      <c r="H16" s="13">
        <v>28</v>
      </c>
      <c r="I16" s="14">
        <f t="shared" si="0"/>
        <v>220</v>
      </c>
      <c r="J16" s="13"/>
      <c r="K16" s="26">
        <f t="shared" si="1"/>
        <v>220</v>
      </c>
    </row>
    <row r="17" spans="1:11" ht="15.75" x14ac:dyDescent="0.2">
      <c r="A17" s="25">
        <v>4</v>
      </c>
      <c r="B17" s="11">
        <v>11</v>
      </c>
      <c r="C17" s="17" t="s">
        <v>41</v>
      </c>
      <c r="D17" s="12">
        <v>116</v>
      </c>
      <c r="E17" s="12">
        <v>30</v>
      </c>
      <c r="F17" s="12">
        <v>23</v>
      </c>
      <c r="G17" s="13">
        <v>27</v>
      </c>
      <c r="H17" s="13">
        <v>23</v>
      </c>
      <c r="I17" s="14">
        <f t="shared" si="0"/>
        <v>219</v>
      </c>
      <c r="J17" s="13"/>
      <c r="K17" s="26">
        <f t="shared" si="1"/>
        <v>219</v>
      </c>
    </row>
    <row r="18" spans="1:11" ht="15.75" x14ac:dyDescent="0.2">
      <c r="A18" s="25">
        <v>5</v>
      </c>
      <c r="B18" s="88">
        <v>3</v>
      </c>
      <c r="C18" s="95" t="s">
        <v>38</v>
      </c>
      <c r="D18" s="89">
        <v>106</v>
      </c>
      <c r="E18" s="89">
        <v>25</v>
      </c>
      <c r="F18" s="89">
        <v>18</v>
      </c>
      <c r="G18" s="90">
        <v>19</v>
      </c>
      <c r="H18" s="90">
        <v>25</v>
      </c>
      <c r="I18" s="91">
        <f t="shared" si="0"/>
        <v>193</v>
      </c>
      <c r="J18" s="90"/>
      <c r="K18" s="92">
        <f t="shared" si="1"/>
        <v>193</v>
      </c>
    </row>
    <row r="19" spans="1:11" ht="15.75" x14ac:dyDescent="0.2">
      <c r="A19" s="25">
        <v>6</v>
      </c>
      <c r="B19" s="11">
        <v>5</v>
      </c>
      <c r="C19" s="16" t="s">
        <v>50</v>
      </c>
      <c r="D19" s="12">
        <v>98</v>
      </c>
      <c r="E19" s="12">
        <v>28</v>
      </c>
      <c r="F19" s="12">
        <v>22</v>
      </c>
      <c r="G19" s="13">
        <v>20</v>
      </c>
      <c r="H19" s="13">
        <v>20</v>
      </c>
      <c r="I19" s="14">
        <f t="shared" si="0"/>
        <v>188</v>
      </c>
      <c r="J19" s="13"/>
      <c r="K19" s="70">
        <f t="shared" si="1"/>
        <v>188</v>
      </c>
    </row>
    <row r="20" spans="1:11" ht="15.75" x14ac:dyDescent="0.2">
      <c r="A20" s="25">
        <v>7</v>
      </c>
      <c r="B20" s="11">
        <v>8</v>
      </c>
      <c r="C20" s="17" t="s">
        <v>49</v>
      </c>
      <c r="D20" s="12">
        <v>101</v>
      </c>
      <c r="E20" s="12">
        <v>21</v>
      </c>
      <c r="F20" s="12">
        <v>17</v>
      </c>
      <c r="G20" s="13">
        <v>30</v>
      </c>
      <c r="H20" s="13">
        <v>17</v>
      </c>
      <c r="I20" s="14">
        <f t="shared" si="0"/>
        <v>186</v>
      </c>
      <c r="J20" s="13"/>
      <c r="K20" s="26">
        <f t="shared" si="1"/>
        <v>186</v>
      </c>
    </row>
    <row r="21" spans="1:11" ht="15.75" x14ac:dyDescent="0.2">
      <c r="A21" s="25">
        <v>8</v>
      </c>
      <c r="B21" s="77">
        <v>9</v>
      </c>
      <c r="C21" s="93" t="s">
        <v>42</v>
      </c>
      <c r="D21" s="79">
        <v>85</v>
      </c>
      <c r="E21" s="79">
        <v>25</v>
      </c>
      <c r="F21" s="79">
        <v>14</v>
      </c>
      <c r="G21" s="80">
        <v>29</v>
      </c>
      <c r="H21" s="80">
        <v>19</v>
      </c>
      <c r="I21" s="81">
        <f t="shared" si="0"/>
        <v>172</v>
      </c>
      <c r="J21" s="80"/>
      <c r="K21" s="82">
        <f t="shared" si="1"/>
        <v>172</v>
      </c>
    </row>
    <row r="22" spans="1:11" ht="15.75" x14ac:dyDescent="0.2">
      <c r="A22" s="25">
        <v>9</v>
      </c>
      <c r="B22" s="84">
        <v>4</v>
      </c>
      <c r="C22" s="94" t="s">
        <v>37</v>
      </c>
      <c r="D22" s="84">
        <v>70</v>
      </c>
      <c r="E22" s="84">
        <v>19</v>
      </c>
      <c r="F22" s="84">
        <v>21</v>
      </c>
      <c r="G22" s="84">
        <v>10</v>
      </c>
      <c r="H22" s="84">
        <v>22</v>
      </c>
      <c r="I22" s="85">
        <f t="shared" si="0"/>
        <v>142</v>
      </c>
      <c r="J22" s="84"/>
      <c r="K22" s="87">
        <f t="shared" si="1"/>
        <v>142</v>
      </c>
    </row>
    <row r="23" spans="1:11" ht="15.75" x14ac:dyDescent="0.2">
      <c r="A23" s="25">
        <v>10</v>
      </c>
      <c r="B23" s="84">
        <v>7</v>
      </c>
      <c r="C23" s="94" t="s">
        <v>48</v>
      </c>
      <c r="D23" s="84">
        <v>33</v>
      </c>
      <c r="E23" s="84">
        <v>17</v>
      </c>
      <c r="F23" s="84">
        <v>7</v>
      </c>
      <c r="G23" s="84">
        <v>12</v>
      </c>
      <c r="H23" s="84">
        <v>10</v>
      </c>
      <c r="I23" s="85">
        <f t="shared" si="0"/>
        <v>79</v>
      </c>
      <c r="J23" s="84"/>
      <c r="K23" s="87">
        <f t="shared" si="1"/>
        <v>79</v>
      </c>
    </row>
    <row r="24" spans="1:11" ht="16.5" thickBot="1" x14ac:dyDescent="0.25">
      <c r="A24" s="30">
        <v>11</v>
      </c>
      <c r="B24" s="96">
        <v>6</v>
      </c>
      <c r="C24" s="64" t="s">
        <v>71</v>
      </c>
      <c r="D24" s="96">
        <v>23</v>
      </c>
      <c r="E24" s="96">
        <v>12</v>
      </c>
      <c r="F24" s="96">
        <v>4</v>
      </c>
      <c r="G24" s="96">
        <v>9</v>
      </c>
      <c r="H24" s="96">
        <v>10</v>
      </c>
      <c r="I24" s="97">
        <f t="shared" si="0"/>
        <v>58</v>
      </c>
      <c r="J24" s="96"/>
      <c r="K24" s="98">
        <f t="shared" si="1"/>
        <v>58</v>
      </c>
    </row>
    <row r="25" spans="1:11" x14ac:dyDescent="0.2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</row>
    <row r="26" spans="1:11" x14ac:dyDescent="0.2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</row>
  </sheetData>
  <sortState ref="B14:M24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L19"/>
  <sheetViews>
    <sheetView view="pageBreakPreview" topLeftCell="A2" zoomScaleNormal="100" zoomScaleSheetLayoutView="100" workbookViewId="0">
      <selection activeCell="D13" sqref="D13:E19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7.7109375" style="4" bestFit="1" customWidth="1"/>
    <col min="4" max="6" width="4.42578125" style="4" customWidth="1"/>
    <col min="7" max="7" width="7.42578125" style="4" customWidth="1"/>
    <col min="8" max="8" width="8.28515625" style="4" customWidth="1"/>
    <col min="9" max="9" width="6.42578125" style="4" customWidth="1"/>
  </cols>
  <sheetData>
    <row r="1" spans="1:9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</row>
    <row r="2" spans="1:9" x14ac:dyDescent="0.2">
      <c r="A2" s="7"/>
      <c r="B2" s="2"/>
      <c r="C2" s="2"/>
      <c r="D2" s="2"/>
      <c r="E2" s="2"/>
      <c r="F2" s="2"/>
      <c r="G2" s="2"/>
      <c r="H2" s="2"/>
      <c r="I2" s="2"/>
    </row>
    <row r="3" spans="1:9" x14ac:dyDescent="0.2">
      <c r="A3" s="7" t="s">
        <v>0</v>
      </c>
      <c r="B3" s="2"/>
      <c r="C3" s="2"/>
      <c r="D3" s="2"/>
      <c r="E3" s="2"/>
      <c r="F3" s="2"/>
      <c r="G3" s="2"/>
      <c r="H3" s="2"/>
      <c r="I3" s="2"/>
    </row>
    <row r="4" spans="1:9" x14ac:dyDescent="0.2">
      <c r="A4" s="2" t="s">
        <v>24</v>
      </c>
      <c r="B4" s="7"/>
      <c r="C4" s="7"/>
      <c r="D4" s="7"/>
      <c r="E4" s="7"/>
      <c r="F4" s="7"/>
      <c r="G4" s="7"/>
      <c r="H4" s="7"/>
      <c r="I4" s="7"/>
    </row>
    <row r="5" spans="1:9" x14ac:dyDescent="0.2">
      <c r="A5" s="15" t="s">
        <v>33</v>
      </c>
      <c r="B5" s="15"/>
      <c r="C5" s="15"/>
      <c r="D5" s="15"/>
      <c r="E5" s="15"/>
      <c r="F5" s="15"/>
      <c r="G5" s="15"/>
      <c r="H5" s="15"/>
      <c r="I5" s="15"/>
    </row>
    <row r="6" spans="1:9" x14ac:dyDescent="0.2">
      <c r="A6" s="7"/>
      <c r="B6" s="7"/>
      <c r="C6" s="7"/>
      <c r="D6" s="7"/>
      <c r="E6" s="7"/>
      <c r="F6" s="7"/>
      <c r="G6" s="7"/>
      <c r="H6" s="7"/>
      <c r="I6" s="7"/>
    </row>
    <row r="7" spans="1:9" ht="15.75" x14ac:dyDescent="0.25">
      <c r="A7" s="3" t="s">
        <v>2</v>
      </c>
      <c r="B7" s="9">
        <v>1</v>
      </c>
      <c r="C7" s="10" t="s">
        <v>16</v>
      </c>
      <c r="E7" s="6"/>
      <c r="F7" s="6"/>
    </row>
    <row r="8" spans="1:9" ht="15.75" x14ac:dyDescent="0.25">
      <c r="A8" s="3"/>
      <c r="B8" s="9">
        <v>2</v>
      </c>
      <c r="C8" s="10" t="s">
        <v>123</v>
      </c>
      <c r="E8" s="6"/>
      <c r="F8" s="6"/>
    </row>
    <row r="9" spans="1:9" ht="15.75" x14ac:dyDescent="0.25">
      <c r="A9" s="3"/>
      <c r="B9" s="9">
        <v>3</v>
      </c>
      <c r="C9" s="10" t="s">
        <v>122</v>
      </c>
      <c r="E9" s="6"/>
      <c r="F9" s="6"/>
    </row>
    <row r="10" spans="1:9" ht="15.75" x14ac:dyDescent="0.25">
      <c r="B10" s="9"/>
      <c r="C10" s="10"/>
    </row>
    <row r="11" spans="1:9" ht="13.5" thickBot="1" x14ac:dyDescent="0.25">
      <c r="B11" s="9"/>
      <c r="C11" s="9"/>
    </row>
    <row r="12" spans="1:9" s="5" customFormat="1" ht="13.5" customHeight="1" thickBot="1" x14ac:dyDescent="0.25">
      <c r="A12" s="18" t="s">
        <v>3</v>
      </c>
      <c r="B12" s="18" t="s">
        <v>4</v>
      </c>
      <c r="C12" s="104" t="s">
        <v>5</v>
      </c>
      <c r="D12" s="18">
        <v>1</v>
      </c>
      <c r="E12" s="18">
        <v>2</v>
      </c>
      <c r="F12" s="18">
        <v>3</v>
      </c>
      <c r="G12" s="18" t="s">
        <v>6</v>
      </c>
      <c r="H12" s="18" t="s">
        <v>7</v>
      </c>
      <c r="I12" s="18" t="s">
        <v>8</v>
      </c>
    </row>
    <row r="13" spans="1:9" s="1" customFormat="1" ht="15.75" x14ac:dyDescent="0.2">
      <c r="A13" s="44">
        <v>1</v>
      </c>
      <c r="B13" s="20">
        <v>7</v>
      </c>
      <c r="C13" s="39" t="s">
        <v>118</v>
      </c>
      <c r="D13" s="21">
        <v>46</v>
      </c>
      <c r="E13" s="21">
        <v>36</v>
      </c>
      <c r="F13" s="22">
        <v>57</v>
      </c>
      <c r="G13" s="23">
        <f t="shared" ref="G13:G19" si="0">SUM(D13:F13)</f>
        <v>139</v>
      </c>
      <c r="H13" s="22"/>
      <c r="I13" s="24">
        <f t="shared" ref="I13:I19" si="1">SUM(G13-H13)</f>
        <v>139</v>
      </c>
    </row>
    <row r="14" spans="1:9" s="1" customFormat="1" ht="15.75" x14ac:dyDescent="0.2">
      <c r="A14" s="25">
        <v>2</v>
      </c>
      <c r="B14" s="11">
        <v>6</v>
      </c>
      <c r="C14" s="17" t="s">
        <v>53</v>
      </c>
      <c r="D14" s="12">
        <v>44</v>
      </c>
      <c r="E14" s="12">
        <v>33</v>
      </c>
      <c r="F14" s="13">
        <v>54</v>
      </c>
      <c r="G14" s="14">
        <f t="shared" si="0"/>
        <v>131</v>
      </c>
      <c r="H14" s="13"/>
      <c r="I14" s="26">
        <f t="shared" si="1"/>
        <v>131</v>
      </c>
    </row>
    <row r="15" spans="1:9" s="1" customFormat="1" ht="15.75" x14ac:dyDescent="0.2">
      <c r="A15" s="25">
        <v>3</v>
      </c>
      <c r="B15" s="11">
        <v>2</v>
      </c>
      <c r="C15" s="17" t="s">
        <v>44</v>
      </c>
      <c r="D15" s="12">
        <v>45</v>
      </c>
      <c r="E15" s="12">
        <v>35</v>
      </c>
      <c r="F15" s="13">
        <v>47</v>
      </c>
      <c r="G15" s="14">
        <f t="shared" si="0"/>
        <v>127</v>
      </c>
      <c r="H15" s="13"/>
      <c r="I15" s="26">
        <f t="shared" si="1"/>
        <v>127</v>
      </c>
    </row>
    <row r="16" spans="1:9" s="1" customFormat="1" ht="15.75" x14ac:dyDescent="0.2">
      <c r="A16" s="25">
        <v>4</v>
      </c>
      <c r="B16" s="11">
        <v>4</v>
      </c>
      <c r="C16" s="16" t="s">
        <v>54</v>
      </c>
      <c r="D16" s="12">
        <v>39</v>
      </c>
      <c r="E16" s="12">
        <v>34</v>
      </c>
      <c r="F16" s="13">
        <v>47</v>
      </c>
      <c r="G16" s="14">
        <f t="shared" si="0"/>
        <v>120</v>
      </c>
      <c r="H16" s="13"/>
      <c r="I16" s="26">
        <f t="shared" si="1"/>
        <v>120</v>
      </c>
    </row>
    <row r="17" spans="1:12" s="1" customFormat="1" ht="15.75" x14ac:dyDescent="0.2">
      <c r="A17" s="25">
        <v>5</v>
      </c>
      <c r="B17" s="11">
        <v>5</v>
      </c>
      <c r="C17" s="16" t="s">
        <v>52</v>
      </c>
      <c r="D17" s="12">
        <v>24</v>
      </c>
      <c r="E17" s="12">
        <v>26</v>
      </c>
      <c r="F17" s="13">
        <v>40</v>
      </c>
      <c r="G17" s="14">
        <f t="shared" si="0"/>
        <v>90</v>
      </c>
      <c r="H17" s="13"/>
      <c r="I17" s="26">
        <f t="shared" si="1"/>
        <v>90</v>
      </c>
    </row>
    <row r="18" spans="1:12" s="1" customFormat="1" ht="15.75" x14ac:dyDescent="0.2">
      <c r="A18" s="25">
        <v>6</v>
      </c>
      <c r="B18" s="11">
        <v>3</v>
      </c>
      <c r="C18" s="17" t="s">
        <v>55</v>
      </c>
      <c r="D18" s="12">
        <v>24</v>
      </c>
      <c r="E18" s="12">
        <v>28</v>
      </c>
      <c r="F18" s="13">
        <v>36</v>
      </c>
      <c r="G18" s="14">
        <f t="shared" si="0"/>
        <v>88</v>
      </c>
      <c r="H18" s="13"/>
      <c r="I18" s="26">
        <f t="shared" si="1"/>
        <v>88</v>
      </c>
    </row>
    <row r="19" spans="1:12" ht="16.5" thickBot="1" x14ac:dyDescent="0.25">
      <c r="A19" s="30">
        <v>7</v>
      </c>
      <c r="B19" s="31">
        <v>1</v>
      </c>
      <c r="C19" s="35" t="s">
        <v>51</v>
      </c>
      <c r="D19" s="32">
        <v>28</v>
      </c>
      <c r="E19" s="32">
        <v>29</v>
      </c>
      <c r="F19" s="33">
        <v>21</v>
      </c>
      <c r="G19" s="28">
        <f t="shared" si="0"/>
        <v>78</v>
      </c>
      <c r="H19" s="33"/>
      <c r="I19" s="29">
        <f t="shared" si="1"/>
        <v>78</v>
      </c>
      <c r="J19" s="1"/>
      <c r="K19" s="1"/>
      <c r="L19" s="1"/>
    </row>
  </sheetData>
  <sortState ref="B14:L20">
    <sortCondition descending="1" ref="I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N34"/>
  <sheetViews>
    <sheetView view="pageBreakPreview" topLeftCell="A3" zoomScaleNormal="100" zoomScaleSheetLayoutView="100" workbookViewId="0">
      <selection activeCell="D14" sqref="D14:E34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8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</cols>
  <sheetData>
    <row r="1" spans="1:14" ht="38.25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4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4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4" x14ac:dyDescent="0.2">
      <c r="A4" s="2" t="s">
        <v>24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4" x14ac:dyDescent="0.2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4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4" ht="15.75" x14ac:dyDescent="0.25">
      <c r="A7" s="3" t="s">
        <v>2</v>
      </c>
      <c r="B7" s="9">
        <v>1</v>
      </c>
      <c r="C7" s="10" t="s">
        <v>18</v>
      </c>
      <c r="E7" s="6"/>
      <c r="F7" s="6"/>
    </row>
    <row r="8" spans="1:14" ht="15.75" x14ac:dyDescent="0.25">
      <c r="A8" s="3"/>
      <c r="B8" s="9">
        <v>2</v>
      </c>
      <c r="C8" s="10" t="s">
        <v>114</v>
      </c>
      <c r="E8" s="6"/>
      <c r="F8" s="6"/>
    </row>
    <row r="9" spans="1:14" ht="15.75" x14ac:dyDescent="0.25">
      <c r="A9" s="3"/>
      <c r="B9" s="9">
        <v>3</v>
      </c>
      <c r="C9" s="10" t="s">
        <v>14</v>
      </c>
      <c r="E9" s="6"/>
      <c r="F9" s="6"/>
    </row>
    <row r="10" spans="1:14" ht="15.75" x14ac:dyDescent="0.25">
      <c r="B10" s="9">
        <v>4</v>
      </c>
      <c r="C10" s="10" t="s">
        <v>15</v>
      </c>
    </row>
    <row r="11" spans="1:14" s="1" customFormat="1" ht="15.75" x14ac:dyDescent="0.25">
      <c r="A11" s="4"/>
      <c r="B11" s="9">
        <v>5</v>
      </c>
      <c r="C11" s="10" t="s">
        <v>22</v>
      </c>
      <c r="D11" s="4"/>
      <c r="E11" s="4"/>
      <c r="F11" s="4"/>
      <c r="G11" s="4"/>
      <c r="H11" s="4"/>
      <c r="I11" s="4"/>
      <c r="J11" s="4"/>
      <c r="K11" s="4"/>
    </row>
    <row r="12" spans="1:14" ht="13.5" thickBot="1" x14ac:dyDescent="0.25">
      <c r="B12" s="9"/>
      <c r="C12" s="9"/>
    </row>
    <row r="13" spans="1:14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4" ht="15.75" x14ac:dyDescent="0.2">
      <c r="A14" s="19">
        <v>1</v>
      </c>
      <c r="B14" s="20">
        <v>9</v>
      </c>
      <c r="C14" s="40" t="s">
        <v>61</v>
      </c>
      <c r="D14" s="21">
        <v>14</v>
      </c>
      <c r="E14" s="21">
        <v>8</v>
      </c>
      <c r="F14" s="21">
        <v>20</v>
      </c>
      <c r="G14" s="22">
        <v>20</v>
      </c>
      <c r="H14" s="22">
        <v>18</v>
      </c>
      <c r="I14" s="23">
        <f t="shared" ref="I14:I34" si="0">SUM(D14:H14)</f>
        <v>80</v>
      </c>
      <c r="J14" s="22"/>
      <c r="K14" s="24">
        <f t="shared" ref="K14:K34" si="1">SUM(I14-J14)</f>
        <v>80</v>
      </c>
      <c r="M14" s="1"/>
      <c r="N14" s="1"/>
    </row>
    <row r="15" spans="1:14" s="1" customFormat="1" ht="15.75" x14ac:dyDescent="0.2">
      <c r="A15" s="25">
        <v>2</v>
      </c>
      <c r="B15" s="11">
        <v>19</v>
      </c>
      <c r="C15" s="41" t="s">
        <v>57</v>
      </c>
      <c r="D15" s="12">
        <v>15</v>
      </c>
      <c r="E15" s="12">
        <v>8</v>
      </c>
      <c r="F15" s="12">
        <v>19</v>
      </c>
      <c r="G15" s="13">
        <v>19</v>
      </c>
      <c r="H15" s="13">
        <v>18</v>
      </c>
      <c r="I15" s="14">
        <f t="shared" si="0"/>
        <v>79</v>
      </c>
      <c r="J15" s="13"/>
      <c r="K15" s="26">
        <f t="shared" si="1"/>
        <v>79</v>
      </c>
    </row>
    <row r="16" spans="1:14" s="1" customFormat="1" ht="15.75" x14ac:dyDescent="0.2">
      <c r="A16" s="25">
        <v>3</v>
      </c>
      <c r="B16" s="11">
        <v>17</v>
      </c>
      <c r="C16" s="41" t="s">
        <v>53</v>
      </c>
      <c r="D16" s="12">
        <v>17</v>
      </c>
      <c r="E16" s="12">
        <v>9</v>
      </c>
      <c r="F16" s="12">
        <v>18</v>
      </c>
      <c r="G16" s="13">
        <v>20</v>
      </c>
      <c r="H16" s="13">
        <v>17</v>
      </c>
      <c r="I16" s="14">
        <f t="shared" si="0"/>
        <v>81</v>
      </c>
      <c r="J16" s="13">
        <v>3</v>
      </c>
      <c r="K16" s="26">
        <f t="shared" si="1"/>
        <v>78</v>
      </c>
    </row>
    <row r="17" spans="1:11" s="1" customFormat="1" ht="15.75" x14ac:dyDescent="0.2">
      <c r="A17" s="25">
        <v>4</v>
      </c>
      <c r="B17" s="11">
        <v>5</v>
      </c>
      <c r="C17" s="41" t="s">
        <v>67</v>
      </c>
      <c r="D17" s="12">
        <v>16</v>
      </c>
      <c r="E17" s="12">
        <v>7</v>
      </c>
      <c r="F17" s="12">
        <v>17</v>
      </c>
      <c r="G17" s="13">
        <v>17</v>
      </c>
      <c r="H17" s="13">
        <v>18</v>
      </c>
      <c r="I17" s="14">
        <f t="shared" si="0"/>
        <v>75</v>
      </c>
      <c r="J17" s="13"/>
      <c r="K17" s="26">
        <f t="shared" si="1"/>
        <v>75</v>
      </c>
    </row>
    <row r="18" spans="1:11" s="1" customFormat="1" ht="15.75" x14ac:dyDescent="0.2">
      <c r="A18" s="25">
        <v>5</v>
      </c>
      <c r="B18" s="11">
        <v>21</v>
      </c>
      <c r="C18" s="41" t="s">
        <v>66</v>
      </c>
      <c r="D18" s="12">
        <v>15</v>
      </c>
      <c r="E18" s="12">
        <v>7</v>
      </c>
      <c r="F18" s="12">
        <v>19</v>
      </c>
      <c r="G18" s="13">
        <v>19</v>
      </c>
      <c r="H18" s="13">
        <v>14</v>
      </c>
      <c r="I18" s="14">
        <f t="shared" si="0"/>
        <v>74</v>
      </c>
      <c r="J18" s="13"/>
      <c r="K18" s="26">
        <f t="shared" si="1"/>
        <v>74</v>
      </c>
    </row>
    <row r="19" spans="1:11" s="1" customFormat="1" ht="15.75" x14ac:dyDescent="0.2">
      <c r="A19" s="25">
        <v>6</v>
      </c>
      <c r="B19" s="11">
        <v>2</v>
      </c>
      <c r="C19" s="41" t="s">
        <v>58</v>
      </c>
      <c r="D19" s="12">
        <v>14</v>
      </c>
      <c r="E19" s="12">
        <v>7</v>
      </c>
      <c r="F19" s="12">
        <v>19</v>
      </c>
      <c r="G19" s="13">
        <v>14</v>
      </c>
      <c r="H19" s="13">
        <v>19</v>
      </c>
      <c r="I19" s="14">
        <f t="shared" si="0"/>
        <v>73</v>
      </c>
      <c r="J19" s="13">
        <v>2</v>
      </c>
      <c r="K19" s="26">
        <f t="shared" si="1"/>
        <v>71</v>
      </c>
    </row>
    <row r="20" spans="1:11" s="1" customFormat="1" ht="15.75" x14ac:dyDescent="0.2">
      <c r="A20" s="25">
        <v>6</v>
      </c>
      <c r="B20" s="11">
        <v>3</v>
      </c>
      <c r="C20" s="41" t="s">
        <v>73</v>
      </c>
      <c r="D20" s="12">
        <v>13</v>
      </c>
      <c r="E20" s="12">
        <v>8</v>
      </c>
      <c r="F20" s="12">
        <v>16</v>
      </c>
      <c r="G20" s="13">
        <v>15</v>
      </c>
      <c r="H20" s="13">
        <v>19</v>
      </c>
      <c r="I20" s="14">
        <f t="shared" si="0"/>
        <v>71</v>
      </c>
      <c r="J20" s="13"/>
      <c r="K20" s="26">
        <f t="shared" si="1"/>
        <v>71</v>
      </c>
    </row>
    <row r="21" spans="1:11" s="1" customFormat="1" ht="15.75" x14ac:dyDescent="0.2">
      <c r="A21" s="25">
        <v>6</v>
      </c>
      <c r="B21" s="8">
        <v>15</v>
      </c>
      <c r="C21" s="42" t="s">
        <v>68</v>
      </c>
      <c r="D21" s="8">
        <v>14</v>
      </c>
      <c r="E21" s="8">
        <v>6</v>
      </c>
      <c r="F21" s="8">
        <v>17</v>
      </c>
      <c r="G21" s="8">
        <v>17</v>
      </c>
      <c r="H21" s="8">
        <v>17</v>
      </c>
      <c r="I21" s="14">
        <f t="shared" si="0"/>
        <v>71</v>
      </c>
      <c r="J21" s="8"/>
      <c r="K21" s="26">
        <f t="shared" si="1"/>
        <v>71</v>
      </c>
    </row>
    <row r="22" spans="1:11" s="1" customFormat="1" ht="15.75" x14ac:dyDescent="0.2">
      <c r="A22" s="25">
        <v>7</v>
      </c>
      <c r="B22" s="11">
        <v>11</v>
      </c>
      <c r="C22" s="41" t="s">
        <v>62</v>
      </c>
      <c r="D22" s="12">
        <v>12</v>
      </c>
      <c r="E22" s="12">
        <v>7</v>
      </c>
      <c r="F22" s="12">
        <v>18</v>
      </c>
      <c r="G22" s="13">
        <v>16</v>
      </c>
      <c r="H22" s="13">
        <v>17</v>
      </c>
      <c r="I22" s="14">
        <f t="shared" si="0"/>
        <v>70</v>
      </c>
      <c r="J22" s="13"/>
      <c r="K22" s="26">
        <f t="shared" si="1"/>
        <v>70</v>
      </c>
    </row>
    <row r="23" spans="1:11" s="1" customFormat="1" ht="15.75" x14ac:dyDescent="0.2">
      <c r="A23" s="25">
        <v>8</v>
      </c>
      <c r="B23" s="11">
        <v>1</v>
      </c>
      <c r="C23" s="41" t="s">
        <v>65</v>
      </c>
      <c r="D23" s="12">
        <v>16</v>
      </c>
      <c r="E23" s="12">
        <v>8</v>
      </c>
      <c r="F23" s="12">
        <v>16</v>
      </c>
      <c r="G23" s="13">
        <v>15</v>
      </c>
      <c r="H23" s="13">
        <v>14</v>
      </c>
      <c r="I23" s="14">
        <f t="shared" si="0"/>
        <v>69</v>
      </c>
      <c r="J23" s="13"/>
      <c r="K23" s="26">
        <f t="shared" si="1"/>
        <v>69</v>
      </c>
    </row>
    <row r="24" spans="1:11" s="1" customFormat="1" ht="15.75" x14ac:dyDescent="0.2">
      <c r="A24" s="25">
        <v>8</v>
      </c>
      <c r="B24" s="11">
        <v>4</v>
      </c>
      <c r="C24" s="41" t="s">
        <v>60</v>
      </c>
      <c r="D24" s="12">
        <v>15</v>
      </c>
      <c r="E24" s="12">
        <v>7</v>
      </c>
      <c r="F24" s="12">
        <v>15</v>
      </c>
      <c r="G24" s="13">
        <v>15</v>
      </c>
      <c r="H24" s="13">
        <v>17</v>
      </c>
      <c r="I24" s="14">
        <f t="shared" si="0"/>
        <v>69</v>
      </c>
      <c r="J24" s="13"/>
      <c r="K24" s="26">
        <f t="shared" si="1"/>
        <v>69</v>
      </c>
    </row>
    <row r="25" spans="1:11" s="1" customFormat="1" ht="15.75" x14ac:dyDescent="0.2">
      <c r="A25" s="25">
        <v>9</v>
      </c>
      <c r="B25" s="11">
        <v>12</v>
      </c>
      <c r="C25" s="41" t="s">
        <v>63</v>
      </c>
      <c r="D25" s="12">
        <v>14</v>
      </c>
      <c r="E25" s="12">
        <v>7</v>
      </c>
      <c r="F25" s="12">
        <v>16</v>
      </c>
      <c r="G25" s="13">
        <v>17</v>
      </c>
      <c r="H25" s="13">
        <v>17</v>
      </c>
      <c r="I25" s="14">
        <f t="shared" si="0"/>
        <v>71</v>
      </c>
      <c r="J25" s="13">
        <v>3</v>
      </c>
      <c r="K25" s="26">
        <f t="shared" si="1"/>
        <v>68</v>
      </c>
    </row>
    <row r="26" spans="1:11" s="1" customFormat="1" ht="15.75" x14ac:dyDescent="0.2">
      <c r="A26" s="25">
        <v>10</v>
      </c>
      <c r="B26" s="11">
        <v>16</v>
      </c>
      <c r="C26" s="41" t="s">
        <v>56</v>
      </c>
      <c r="D26" s="12">
        <v>12</v>
      </c>
      <c r="E26" s="12">
        <v>5</v>
      </c>
      <c r="F26" s="12">
        <v>13</v>
      </c>
      <c r="G26" s="13">
        <v>17</v>
      </c>
      <c r="H26" s="13">
        <v>18</v>
      </c>
      <c r="I26" s="14">
        <f t="shared" si="0"/>
        <v>65</v>
      </c>
      <c r="J26" s="13"/>
      <c r="K26" s="26">
        <f t="shared" si="1"/>
        <v>65</v>
      </c>
    </row>
    <row r="27" spans="1:11" s="1" customFormat="1" ht="15.75" x14ac:dyDescent="0.2">
      <c r="A27" s="25">
        <v>11</v>
      </c>
      <c r="B27" s="11">
        <v>6</v>
      </c>
      <c r="C27" s="41" t="s">
        <v>74</v>
      </c>
      <c r="D27" s="12">
        <v>13</v>
      </c>
      <c r="E27" s="12">
        <v>7</v>
      </c>
      <c r="F27" s="12">
        <v>13</v>
      </c>
      <c r="G27" s="13">
        <v>17</v>
      </c>
      <c r="H27" s="13">
        <v>16</v>
      </c>
      <c r="I27" s="14">
        <f t="shared" si="0"/>
        <v>66</v>
      </c>
      <c r="J27" s="13">
        <v>3</v>
      </c>
      <c r="K27" s="26">
        <f t="shared" si="1"/>
        <v>63</v>
      </c>
    </row>
    <row r="28" spans="1:11" s="1" customFormat="1" ht="15.75" x14ac:dyDescent="0.2">
      <c r="A28" s="25">
        <v>12</v>
      </c>
      <c r="B28" s="11">
        <v>7</v>
      </c>
      <c r="C28" s="41" t="s">
        <v>64</v>
      </c>
      <c r="D28" s="12">
        <v>10</v>
      </c>
      <c r="E28" s="12">
        <v>6</v>
      </c>
      <c r="F28" s="12">
        <v>14</v>
      </c>
      <c r="G28" s="13">
        <v>18</v>
      </c>
      <c r="H28" s="13">
        <v>14</v>
      </c>
      <c r="I28" s="14">
        <f t="shared" si="0"/>
        <v>62</v>
      </c>
      <c r="J28" s="13"/>
      <c r="K28" s="26">
        <f t="shared" si="1"/>
        <v>62</v>
      </c>
    </row>
    <row r="29" spans="1:11" s="1" customFormat="1" ht="15.75" x14ac:dyDescent="0.2">
      <c r="A29" s="25">
        <v>13</v>
      </c>
      <c r="B29" s="11">
        <v>10</v>
      </c>
      <c r="C29" s="41" t="s">
        <v>70</v>
      </c>
      <c r="D29" s="12">
        <v>12</v>
      </c>
      <c r="E29" s="12">
        <v>6</v>
      </c>
      <c r="F29" s="12">
        <v>17</v>
      </c>
      <c r="G29" s="13">
        <v>12</v>
      </c>
      <c r="H29" s="13">
        <v>14</v>
      </c>
      <c r="I29" s="14">
        <f t="shared" si="0"/>
        <v>61</v>
      </c>
      <c r="J29" s="13"/>
      <c r="K29" s="26">
        <f t="shared" si="1"/>
        <v>61</v>
      </c>
    </row>
    <row r="30" spans="1:11" s="1" customFormat="1" ht="15.75" x14ac:dyDescent="0.2">
      <c r="A30" s="25">
        <v>14</v>
      </c>
      <c r="B30" s="11">
        <v>18</v>
      </c>
      <c r="C30" s="41" t="s">
        <v>71</v>
      </c>
      <c r="D30" s="12">
        <v>13</v>
      </c>
      <c r="E30" s="12">
        <v>6</v>
      </c>
      <c r="F30" s="12">
        <v>13</v>
      </c>
      <c r="G30" s="13">
        <v>17</v>
      </c>
      <c r="H30" s="13">
        <v>14</v>
      </c>
      <c r="I30" s="14">
        <f t="shared" si="0"/>
        <v>63</v>
      </c>
      <c r="J30" s="13">
        <v>3</v>
      </c>
      <c r="K30" s="26">
        <f t="shared" si="1"/>
        <v>60</v>
      </c>
    </row>
    <row r="31" spans="1:11" s="1" customFormat="1" ht="15.75" x14ac:dyDescent="0.2">
      <c r="A31" s="25">
        <v>15</v>
      </c>
      <c r="B31" s="11">
        <v>8</v>
      </c>
      <c r="C31" s="41" t="s">
        <v>59</v>
      </c>
      <c r="D31" s="12">
        <v>14</v>
      </c>
      <c r="E31" s="12">
        <v>4</v>
      </c>
      <c r="F31" s="12">
        <v>12</v>
      </c>
      <c r="G31" s="13">
        <v>14</v>
      </c>
      <c r="H31" s="13">
        <v>15</v>
      </c>
      <c r="I31" s="14">
        <f t="shared" si="0"/>
        <v>59</v>
      </c>
      <c r="J31" s="13"/>
      <c r="K31" s="26">
        <f t="shared" si="1"/>
        <v>59</v>
      </c>
    </row>
    <row r="32" spans="1:11" s="1" customFormat="1" ht="15.75" x14ac:dyDescent="0.2">
      <c r="A32" s="25">
        <v>16</v>
      </c>
      <c r="B32" s="8">
        <v>20</v>
      </c>
      <c r="C32" s="42" t="s">
        <v>69</v>
      </c>
      <c r="D32" s="8">
        <v>12</v>
      </c>
      <c r="E32" s="8">
        <v>5</v>
      </c>
      <c r="F32" s="8">
        <v>13</v>
      </c>
      <c r="G32" s="8">
        <v>13</v>
      </c>
      <c r="H32" s="8">
        <v>13</v>
      </c>
      <c r="I32" s="14">
        <f t="shared" si="0"/>
        <v>56</v>
      </c>
      <c r="J32" s="8"/>
      <c r="K32" s="26">
        <f t="shared" si="1"/>
        <v>56</v>
      </c>
    </row>
    <row r="33" spans="1:14" ht="15.75" x14ac:dyDescent="0.2">
      <c r="A33" s="25">
        <v>17</v>
      </c>
      <c r="B33" s="11">
        <v>13</v>
      </c>
      <c r="C33" s="41" t="s">
        <v>72</v>
      </c>
      <c r="D33" s="12">
        <v>13</v>
      </c>
      <c r="E33" s="12">
        <v>5</v>
      </c>
      <c r="F33" s="12">
        <v>11</v>
      </c>
      <c r="G33" s="13">
        <v>14</v>
      </c>
      <c r="H33" s="13">
        <v>12</v>
      </c>
      <c r="I33" s="14">
        <f t="shared" si="0"/>
        <v>55</v>
      </c>
      <c r="J33" s="13">
        <v>5</v>
      </c>
      <c r="K33" s="26">
        <f t="shared" si="1"/>
        <v>50</v>
      </c>
      <c r="L33" s="1"/>
      <c r="M33" s="1"/>
      <c r="N33" s="1"/>
    </row>
    <row r="34" spans="1:14" ht="16.5" thickBot="1" x14ac:dyDescent="0.25">
      <c r="A34" s="30">
        <v>17</v>
      </c>
      <c r="B34" s="31">
        <v>14</v>
      </c>
      <c r="C34" s="45" t="s">
        <v>48</v>
      </c>
      <c r="D34" s="32">
        <v>8</v>
      </c>
      <c r="E34" s="32">
        <v>5</v>
      </c>
      <c r="F34" s="32">
        <v>12</v>
      </c>
      <c r="G34" s="33">
        <v>11</v>
      </c>
      <c r="H34" s="33">
        <v>14</v>
      </c>
      <c r="I34" s="28">
        <f t="shared" si="0"/>
        <v>50</v>
      </c>
      <c r="J34" s="33"/>
      <c r="K34" s="29">
        <f t="shared" si="1"/>
        <v>50</v>
      </c>
      <c r="L34" s="1"/>
      <c r="M34" s="1"/>
      <c r="N34" s="1"/>
    </row>
  </sheetData>
  <sortState ref="B14:M34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  <extLst>
    <ext uri="smNativeData">
      <pm:sheetPrefs xmlns:pm="smNativeData" day="1510055854" outlineProtect="1" showHorizontalRuler="1" showVerticalRuler="1" showAltShade="0">
        <pm:shade id="0" type="0" fgLvl="100" fgClr="000000" bgLvl="100" bgClr="FFFFFF"/>
        <pm:shade id="1" type="0" fgLvl="100" fgClr="000000" bgLvl="100" bgClr="FFFFFF"/>
      </pm:sheetPrefs>
    </ext>
  </extLst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3"/>
  <sheetViews>
    <sheetView view="pageBreakPreview" topLeftCell="A3" zoomScaleNormal="100" zoomScaleSheetLayoutView="100" workbookViewId="0">
      <selection activeCell="R22" sqref="R22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5.140625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  <col min="12" max="16384" width="9.140625" style="1"/>
  </cols>
  <sheetData>
    <row r="1" spans="1:11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23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x14ac:dyDescent="0.25">
      <c r="A7" s="3" t="s">
        <v>2</v>
      </c>
      <c r="B7" s="9">
        <v>1</v>
      </c>
      <c r="C7" s="10" t="s">
        <v>122</v>
      </c>
      <c r="E7" s="6"/>
      <c r="F7" s="6"/>
    </row>
    <row r="8" spans="1:11" ht="15.75" x14ac:dyDescent="0.25">
      <c r="A8" s="3"/>
      <c r="B8" s="9">
        <v>2</v>
      </c>
      <c r="C8" s="10" t="s">
        <v>29</v>
      </c>
      <c r="E8" s="6"/>
      <c r="F8" s="6"/>
    </row>
    <row r="9" spans="1:11" ht="15.75" x14ac:dyDescent="0.25">
      <c r="A9" s="3"/>
      <c r="B9" s="9">
        <v>3</v>
      </c>
      <c r="C9" s="10" t="s">
        <v>19</v>
      </c>
      <c r="E9" s="6"/>
      <c r="F9" s="6"/>
    </row>
    <row r="10" spans="1:11" ht="15.75" x14ac:dyDescent="0.25">
      <c r="B10" s="9">
        <v>4</v>
      </c>
      <c r="C10" s="10" t="s">
        <v>16</v>
      </c>
    </row>
    <row r="11" spans="1:11" ht="15.75" x14ac:dyDescent="0.25">
      <c r="B11" s="9">
        <v>5</v>
      </c>
      <c r="C11" s="10" t="s">
        <v>17</v>
      </c>
    </row>
    <row r="12" spans="1:11" ht="13.5" thickBot="1" x14ac:dyDescent="0.25">
      <c r="B12" s="9"/>
      <c r="C12" s="9"/>
    </row>
    <row r="13" spans="1:11" s="5" customFormat="1" ht="13.5" customHeight="1" thickBot="1" x14ac:dyDescent="0.25">
      <c r="A13" s="18" t="s">
        <v>3</v>
      </c>
      <c r="B13" s="18" t="s">
        <v>4</v>
      </c>
      <c r="C13" s="103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1" ht="15.75" x14ac:dyDescent="0.2">
      <c r="A14" s="44">
        <v>1</v>
      </c>
      <c r="B14" s="20">
        <v>24</v>
      </c>
      <c r="C14" s="40" t="s">
        <v>91</v>
      </c>
      <c r="D14" s="21">
        <v>11</v>
      </c>
      <c r="E14" s="21">
        <v>14</v>
      </c>
      <c r="F14" s="21">
        <v>15</v>
      </c>
      <c r="G14" s="22">
        <v>13</v>
      </c>
      <c r="H14" s="22">
        <v>20</v>
      </c>
      <c r="I14" s="23">
        <f t="shared" ref="I14:I23" si="0">SUM(D14:H14)</f>
        <v>73</v>
      </c>
      <c r="J14" s="22"/>
      <c r="K14" s="24">
        <f t="shared" ref="K14:K23" si="1">SUM(I14-J14)</f>
        <v>73</v>
      </c>
    </row>
    <row r="15" spans="1:11" ht="15.75" x14ac:dyDescent="0.2">
      <c r="A15" s="25">
        <v>2</v>
      </c>
      <c r="B15" s="11">
        <v>23</v>
      </c>
      <c r="C15" s="41" t="s">
        <v>95</v>
      </c>
      <c r="D15" s="12">
        <v>15</v>
      </c>
      <c r="E15" s="12">
        <v>13</v>
      </c>
      <c r="F15" s="12">
        <v>16</v>
      </c>
      <c r="G15" s="13">
        <v>12</v>
      </c>
      <c r="H15" s="13">
        <v>16</v>
      </c>
      <c r="I15" s="14">
        <f t="shared" si="0"/>
        <v>72</v>
      </c>
      <c r="J15" s="13"/>
      <c r="K15" s="26">
        <f t="shared" si="1"/>
        <v>72</v>
      </c>
    </row>
    <row r="16" spans="1:11" ht="15.75" x14ac:dyDescent="0.2">
      <c r="A16" s="25">
        <v>3</v>
      </c>
      <c r="B16" s="11">
        <v>27</v>
      </c>
      <c r="C16" s="41" t="s">
        <v>93</v>
      </c>
      <c r="D16" s="12">
        <v>15</v>
      </c>
      <c r="E16" s="12">
        <v>12</v>
      </c>
      <c r="F16" s="12">
        <v>14</v>
      </c>
      <c r="G16" s="13">
        <v>12</v>
      </c>
      <c r="H16" s="13">
        <v>18</v>
      </c>
      <c r="I16" s="14">
        <f t="shared" si="0"/>
        <v>71</v>
      </c>
      <c r="J16" s="13"/>
      <c r="K16" s="26">
        <f t="shared" si="1"/>
        <v>71</v>
      </c>
    </row>
    <row r="17" spans="1:11" ht="15.75" x14ac:dyDescent="0.2">
      <c r="A17" s="25">
        <v>4</v>
      </c>
      <c r="B17" s="11">
        <v>22</v>
      </c>
      <c r="C17" s="41" t="s">
        <v>87</v>
      </c>
      <c r="D17" s="12">
        <v>12</v>
      </c>
      <c r="E17" s="12">
        <v>14</v>
      </c>
      <c r="F17" s="12">
        <v>14</v>
      </c>
      <c r="G17" s="13">
        <v>10</v>
      </c>
      <c r="H17" s="13">
        <v>17</v>
      </c>
      <c r="I17" s="14">
        <f t="shared" si="0"/>
        <v>67</v>
      </c>
      <c r="J17" s="13"/>
      <c r="K17" s="26">
        <f t="shared" si="1"/>
        <v>67</v>
      </c>
    </row>
    <row r="18" spans="1:11" ht="15.75" x14ac:dyDescent="0.2">
      <c r="A18" s="25">
        <v>5</v>
      </c>
      <c r="B18" s="11">
        <v>29</v>
      </c>
      <c r="C18" s="41" t="s">
        <v>88</v>
      </c>
      <c r="D18" s="12">
        <v>13</v>
      </c>
      <c r="E18" s="12">
        <v>13</v>
      </c>
      <c r="F18" s="12">
        <v>16</v>
      </c>
      <c r="G18" s="13">
        <v>11</v>
      </c>
      <c r="H18" s="13">
        <v>12</v>
      </c>
      <c r="I18" s="14">
        <f t="shared" si="0"/>
        <v>65</v>
      </c>
      <c r="J18" s="13"/>
      <c r="K18" s="26">
        <f t="shared" si="1"/>
        <v>65</v>
      </c>
    </row>
    <row r="19" spans="1:11" ht="15.75" x14ac:dyDescent="0.2">
      <c r="A19" s="25">
        <v>6</v>
      </c>
      <c r="B19" s="8">
        <v>28</v>
      </c>
      <c r="C19" s="42" t="s">
        <v>89</v>
      </c>
      <c r="D19" s="8">
        <v>15</v>
      </c>
      <c r="E19" s="8">
        <v>12</v>
      </c>
      <c r="F19" s="8">
        <v>15</v>
      </c>
      <c r="G19" s="8">
        <v>10</v>
      </c>
      <c r="H19" s="8">
        <v>18</v>
      </c>
      <c r="I19" s="14">
        <f t="shared" si="0"/>
        <v>70</v>
      </c>
      <c r="J19" s="8">
        <v>6</v>
      </c>
      <c r="K19" s="26">
        <f t="shared" si="1"/>
        <v>64</v>
      </c>
    </row>
    <row r="20" spans="1:11" ht="15.75" x14ac:dyDescent="0.2">
      <c r="A20" s="25">
        <v>6</v>
      </c>
      <c r="B20" s="11">
        <v>30</v>
      </c>
      <c r="C20" s="41" t="s">
        <v>119</v>
      </c>
      <c r="D20" s="12">
        <v>14</v>
      </c>
      <c r="E20" s="12">
        <v>13</v>
      </c>
      <c r="F20" s="12">
        <v>12</v>
      </c>
      <c r="G20" s="13">
        <v>11</v>
      </c>
      <c r="H20" s="13">
        <v>14</v>
      </c>
      <c r="I20" s="14">
        <f t="shared" si="0"/>
        <v>64</v>
      </c>
      <c r="J20" s="13"/>
      <c r="K20" s="26">
        <f t="shared" si="1"/>
        <v>64</v>
      </c>
    </row>
    <row r="21" spans="1:11" ht="15.75" x14ac:dyDescent="0.2">
      <c r="A21" s="25">
        <v>7</v>
      </c>
      <c r="B21" s="11">
        <v>26</v>
      </c>
      <c r="C21" s="41" t="s">
        <v>101</v>
      </c>
      <c r="D21" s="12">
        <v>10</v>
      </c>
      <c r="E21" s="12">
        <v>10</v>
      </c>
      <c r="F21" s="12">
        <v>12</v>
      </c>
      <c r="G21" s="13">
        <v>9</v>
      </c>
      <c r="H21" s="13">
        <v>15</v>
      </c>
      <c r="I21" s="14">
        <f t="shared" si="0"/>
        <v>56</v>
      </c>
      <c r="J21" s="13"/>
      <c r="K21" s="26">
        <f t="shared" si="1"/>
        <v>56</v>
      </c>
    </row>
    <row r="22" spans="1:11" ht="15.75" x14ac:dyDescent="0.2">
      <c r="A22" s="25">
        <v>8</v>
      </c>
      <c r="B22" s="11">
        <v>25</v>
      </c>
      <c r="C22" s="41" t="s">
        <v>90</v>
      </c>
      <c r="D22" s="12">
        <v>9</v>
      </c>
      <c r="E22" s="12">
        <v>9</v>
      </c>
      <c r="F22" s="12">
        <v>13</v>
      </c>
      <c r="G22" s="13">
        <v>10</v>
      </c>
      <c r="H22" s="13">
        <v>12</v>
      </c>
      <c r="I22" s="14">
        <f t="shared" si="0"/>
        <v>53</v>
      </c>
      <c r="J22" s="13"/>
      <c r="K22" s="26">
        <f t="shared" si="1"/>
        <v>53</v>
      </c>
    </row>
    <row r="23" spans="1:11" ht="16.5" thickBot="1" x14ac:dyDescent="0.25">
      <c r="A23" s="30">
        <v>9</v>
      </c>
      <c r="B23" s="31">
        <v>31</v>
      </c>
      <c r="C23" s="45" t="s">
        <v>94</v>
      </c>
      <c r="D23" s="32">
        <v>10</v>
      </c>
      <c r="E23" s="32">
        <v>11</v>
      </c>
      <c r="F23" s="32">
        <v>14</v>
      </c>
      <c r="G23" s="33">
        <v>12</v>
      </c>
      <c r="H23" s="33">
        <v>11</v>
      </c>
      <c r="I23" s="28">
        <f t="shared" si="0"/>
        <v>58</v>
      </c>
      <c r="J23" s="33">
        <v>9</v>
      </c>
      <c r="K23" s="29">
        <f t="shared" si="1"/>
        <v>49</v>
      </c>
    </row>
  </sheetData>
  <sortState ref="B14:M23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92D050"/>
    <pageSetUpPr fitToPage="1"/>
  </sheetPr>
  <dimension ref="A1:K21"/>
  <sheetViews>
    <sheetView view="pageBreakPreview" topLeftCell="A4" zoomScaleNormal="100" zoomScaleSheetLayoutView="100" workbookViewId="0">
      <selection activeCell="D14" sqref="D14:E21"/>
    </sheetView>
  </sheetViews>
  <sheetFormatPr defaultRowHeight="12.75" x14ac:dyDescent="0.2"/>
  <cols>
    <col min="1" max="1" width="8.5703125" style="4" customWidth="1"/>
    <col min="2" max="2" width="8.42578125" style="4" customWidth="1"/>
    <col min="3" max="3" width="25.140625" style="4" bestFit="1" customWidth="1"/>
    <col min="4" max="8" width="4.42578125" style="4" customWidth="1"/>
    <col min="9" max="9" width="7.42578125" style="4" customWidth="1"/>
    <col min="10" max="10" width="8.28515625" style="4" customWidth="1"/>
    <col min="11" max="11" width="6.42578125" style="4" customWidth="1"/>
    <col min="12" max="16384" width="9.140625" style="1"/>
  </cols>
  <sheetData>
    <row r="1" spans="1:11" ht="51" x14ac:dyDescent="0.2">
      <c r="A1" s="7" t="s">
        <v>30</v>
      </c>
      <c r="B1" s="2"/>
      <c r="C1" s="2"/>
      <c r="D1" s="2"/>
      <c r="E1" s="2"/>
      <c r="F1" s="2"/>
      <c r="G1" s="2"/>
      <c r="H1" s="2"/>
      <c r="I1" s="2"/>
      <c r="J1" s="2"/>
      <c r="K1" s="2"/>
    </row>
    <row r="2" spans="1:11" x14ac:dyDescent="0.2">
      <c r="A2" s="7"/>
      <c r="B2" s="2"/>
      <c r="C2" s="2"/>
      <c r="D2" s="2"/>
      <c r="E2" s="2"/>
      <c r="F2" s="2"/>
      <c r="G2" s="2"/>
      <c r="H2" s="2"/>
      <c r="I2" s="2"/>
      <c r="J2" s="2"/>
      <c r="K2" s="2"/>
    </row>
    <row r="3" spans="1:11" x14ac:dyDescent="0.2">
      <c r="A3" s="7" t="s">
        <v>0</v>
      </c>
      <c r="B3" s="2"/>
      <c r="C3" s="2"/>
      <c r="D3" s="2"/>
      <c r="E3" s="2"/>
      <c r="F3" s="2"/>
      <c r="G3" s="2"/>
      <c r="H3" s="2"/>
      <c r="I3" s="2"/>
      <c r="J3" s="2"/>
      <c r="K3" s="2"/>
    </row>
    <row r="4" spans="1:11" x14ac:dyDescent="0.2">
      <c r="A4" s="2" t="s">
        <v>34</v>
      </c>
      <c r="B4" s="7"/>
      <c r="C4" s="7"/>
      <c r="D4" s="7"/>
      <c r="E4" s="7"/>
      <c r="F4" s="7"/>
      <c r="G4" s="7"/>
      <c r="H4" s="7"/>
      <c r="I4" s="7"/>
      <c r="J4" s="7"/>
      <c r="K4" s="7"/>
    </row>
    <row r="5" spans="1:11" x14ac:dyDescent="0.2">
      <c r="A5" s="15" t="s">
        <v>25</v>
      </c>
      <c r="B5" s="15"/>
      <c r="C5" s="15"/>
      <c r="D5" s="15"/>
      <c r="E5" s="15"/>
      <c r="F5" s="15"/>
      <c r="G5" s="15"/>
      <c r="H5" s="15"/>
      <c r="I5" s="15"/>
      <c r="J5" s="15"/>
      <c r="K5" s="15"/>
    </row>
    <row r="6" spans="1:11" x14ac:dyDescent="0.2">
      <c r="A6" s="7"/>
      <c r="B6" s="7"/>
      <c r="C6" s="7"/>
      <c r="D6" s="7"/>
      <c r="E6" s="7"/>
      <c r="F6" s="7"/>
      <c r="G6" s="7"/>
      <c r="H6" s="7"/>
      <c r="I6" s="7"/>
      <c r="J6" s="7"/>
      <c r="K6" s="7"/>
    </row>
    <row r="7" spans="1:11" ht="15.75" x14ac:dyDescent="0.25">
      <c r="A7" s="3" t="s">
        <v>2</v>
      </c>
      <c r="B7" s="9">
        <v>1</v>
      </c>
      <c r="C7" s="10" t="s">
        <v>29</v>
      </c>
      <c r="E7" s="6"/>
      <c r="F7" s="6"/>
    </row>
    <row r="8" spans="1:11" ht="15.75" x14ac:dyDescent="0.25">
      <c r="A8" s="3"/>
      <c r="B8" s="9">
        <v>2</v>
      </c>
      <c r="C8" s="10" t="s">
        <v>110</v>
      </c>
      <c r="E8" s="6"/>
      <c r="F8" s="6"/>
    </row>
    <row r="9" spans="1:11" ht="15.75" x14ac:dyDescent="0.25">
      <c r="A9" s="3"/>
      <c r="B9" s="9">
        <v>3</v>
      </c>
      <c r="C9" s="10" t="s">
        <v>16</v>
      </c>
      <c r="E9" s="6"/>
      <c r="F9" s="6"/>
    </row>
    <row r="10" spans="1:11" ht="15.75" x14ac:dyDescent="0.25">
      <c r="B10" s="9">
        <v>4</v>
      </c>
      <c r="C10" s="10" t="s">
        <v>15</v>
      </c>
    </row>
    <row r="11" spans="1:11" ht="15.75" x14ac:dyDescent="0.25">
      <c r="B11" s="9">
        <v>5</v>
      </c>
      <c r="C11" s="10" t="s">
        <v>123</v>
      </c>
    </row>
    <row r="12" spans="1:11" ht="13.5" thickBot="1" x14ac:dyDescent="0.25">
      <c r="B12" s="9"/>
      <c r="C12" s="9"/>
    </row>
    <row r="13" spans="1:11" s="5" customFormat="1" ht="13.5" customHeight="1" thickBot="1" x14ac:dyDescent="0.25">
      <c r="A13" s="18" t="s">
        <v>3</v>
      </c>
      <c r="B13" s="18" t="s">
        <v>4</v>
      </c>
      <c r="C13" s="104" t="s">
        <v>5</v>
      </c>
      <c r="D13" s="18">
        <v>1</v>
      </c>
      <c r="E13" s="18">
        <v>2</v>
      </c>
      <c r="F13" s="18">
        <v>3</v>
      </c>
      <c r="G13" s="18">
        <v>4</v>
      </c>
      <c r="H13" s="18">
        <v>5</v>
      </c>
      <c r="I13" s="18" t="s">
        <v>6</v>
      </c>
      <c r="J13" s="18" t="s">
        <v>7</v>
      </c>
      <c r="K13" s="18" t="s">
        <v>8</v>
      </c>
    </row>
    <row r="14" spans="1:11" ht="15.75" x14ac:dyDescent="0.2">
      <c r="A14" s="44">
        <v>1</v>
      </c>
      <c r="B14" s="20">
        <v>1</v>
      </c>
      <c r="C14" s="40" t="s">
        <v>108</v>
      </c>
      <c r="D14" s="21">
        <v>17</v>
      </c>
      <c r="E14" s="21">
        <v>12</v>
      </c>
      <c r="F14" s="21">
        <v>13</v>
      </c>
      <c r="G14" s="22">
        <v>18</v>
      </c>
      <c r="H14" s="22">
        <v>13</v>
      </c>
      <c r="I14" s="23">
        <f t="shared" ref="I14:I21" si="0">SUM(D14:H14)</f>
        <v>73</v>
      </c>
      <c r="J14" s="22">
        <v>5</v>
      </c>
      <c r="K14" s="24">
        <f t="shared" ref="K14:K21" si="1">SUM(I14-J14)</f>
        <v>68</v>
      </c>
    </row>
    <row r="15" spans="1:11" ht="15.75" x14ac:dyDescent="0.2">
      <c r="A15" s="69">
        <v>2</v>
      </c>
      <c r="B15" s="11">
        <v>8</v>
      </c>
      <c r="C15" s="41" t="s">
        <v>107</v>
      </c>
      <c r="D15" s="12">
        <v>15</v>
      </c>
      <c r="E15" s="12">
        <v>13</v>
      </c>
      <c r="F15" s="12">
        <v>10</v>
      </c>
      <c r="G15" s="13">
        <v>15</v>
      </c>
      <c r="H15" s="13">
        <v>13</v>
      </c>
      <c r="I15" s="14">
        <f t="shared" si="0"/>
        <v>66</v>
      </c>
      <c r="J15" s="13"/>
      <c r="K15" s="26">
        <f t="shared" si="1"/>
        <v>66</v>
      </c>
    </row>
    <row r="16" spans="1:11" ht="15.75" x14ac:dyDescent="0.2">
      <c r="A16" s="63">
        <v>3</v>
      </c>
      <c r="B16" s="67">
        <v>2</v>
      </c>
      <c r="C16" s="41" t="s">
        <v>103</v>
      </c>
      <c r="D16" s="12">
        <v>15</v>
      </c>
      <c r="E16" s="12">
        <v>10</v>
      </c>
      <c r="F16" s="12">
        <v>9</v>
      </c>
      <c r="G16" s="13">
        <v>18</v>
      </c>
      <c r="H16" s="13">
        <v>12</v>
      </c>
      <c r="I16" s="14">
        <f t="shared" si="0"/>
        <v>64</v>
      </c>
      <c r="J16" s="13"/>
      <c r="K16" s="26">
        <f t="shared" si="1"/>
        <v>64</v>
      </c>
    </row>
    <row r="17" spans="1:11" ht="15.75" x14ac:dyDescent="0.2">
      <c r="A17" s="63">
        <v>4</v>
      </c>
      <c r="B17" s="67">
        <v>4</v>
      </c>
      <c r="C17" s="41" t="s">
        <v>104</v>
      </c>
      <c r="D17" s="12">
        <v>15</v>
      </c>
      <c r="E17" s="12">
        <v>12</v>
      </c>
      <c r="F17" s="12">
        <v>8</v>
      </c>
      <c r="G17" s="13">
        <v>18</v>
      </c>
      <c r="H17" s="13">
        <v>9</v>
      </c>
      <c r="I17" s="14">
        <f t="shared" si="0"/>
        <v>62</v>
      </c>
      <c r="J17" s="13"/>
      <c r="K17" s="26">
        <f t="shared" si="1"/>
        <v>62</v>
      </c>
    </row>
    <row r="18" spans="1:11" ht="15.75" x14ac:dyDescent="0.2">
      <c r="A18" s="63">
        <v>5</v>
      </c>
      <c r="B18" s="68">
        <v>7</v>
      </c>
      <c r="C18" s="42" t="s">
        <v>109</v>
      </c>
      <c r="D18" s="8">
        <v>16</v>
      </c>
      <c r="E18" s="8">
        <v>11</v>
      </c>
      <c r="F18" s="8">
        <v>9</v>
      </c>
      <c r="G18" s="8">
        <v>13</v>
      </c>
      <c r="H18" s="8">
        <v>11</v>
      </c>
      <c r="I18" s="14">
        <f t="shared" si="0"/>
        <v>60</v>
      </c>
      <c r="J18" s="8"/>
      <c r="K18" s="26">
        <f t="shared" si="1"/>
        <v>60</v>
      </c>
    </row>
    <row r="19" spans="1:11" ht="15.75" x14ac:dyDescent="0.2">
      <c r="A19" s="63">
        <v>6</v>
      </c>
      <c r="B19" s="67">
        <v>6</v>
      </c>
      <c r="C19" s="41" t="s">
        <v>106</v>
      </c>
      <c r="D19" s="12">
        <v>15</v>
      </c>
      <c r="E19" s="12">
        <v>6</v>
      </c>
      <c r="F19" s="12">
        <v>9</v>
      </c>
      <c r="G19" s="13">
        <v>12</v>
      </c>
      <c r="H19" s="13">
        <v>11</v>
      </c>
      <c r="I19" s="14">
        <f t="shared" si="0"/>
        <v>53</v>
      </c>
      <c r="J19" s="13"/>
      <c r="K19" s="26">
        <f t="shared" si="1"/>
        <v>53</v>
      </c>
    </row>
    <row r="20" spans="1:11" ht="15.75" x14ac:dyDescent="0.2">
      <c r="A20" s="63">
        <v>7</v>
      </c>
      <c r="B20" s="67">
        <v>3</v>
      </c>
      <c r="C20" s="41" t="s">
        <v>105</v>
      </c>
      <c r="D20" s="12">
        <v>10</v>
      </c>
      <c r="E20" s="12">
        <v>7</v>
      </c>
      <c r="F20" s="12">
        <v>9</v>
      </c>
      <c r="G20" s="13">
        <v>14</v>
      </c>
      <c r="H20" s="13">
        <v>9</v>
      </c>
      <c r="I20" s="14">
        <f t="shared" si="0"/>
        <v>49</v>
      </c>
      <c r="J20" s="13"/>
      <c r="K20" s="26">
        <f t="shared" si="1"/>
        <v>49</v>
      </c>
    </row>
    <row r="21" spans="1:11" ht="16.5" thickBot="1" x14ac:dyDescent="0.25">
      <c r="A21" s="30">
        <v>8</v>
      </c>
      <c r="B21" s="31">
        <v>5</v>
      </c>
      <c r="C21" s="45" t="s">
        <v>92</v>
      </c>
      <c r="D21" s="32">
        <v>9</v>
      </c>
      <c r="E21" s="32">
        <v>8</v>
      </c>
      <c r="F21" s="32">
        <v>12</v>
      </c>
      <c r="G21" s="33">
        <v>11</v>
      </c>
      <c r="H21" s="33">
        <v>9</v>
      </c>
      <c r="I21" s="28">
        <f t="shared" si="0"/>
        <v>49</v>
      </c>
      <c r="J21" s="33"/>
      <c r="K21" s="29">
        <f t="shared" si="1"/>
        <v>49</v>
      </c>
    </row>
  </sheetData>
  <sortState ref="B14:M21">
    <sortCondition descending="1" ref="K14"/>
  </sortState>
  <printOptions horizontalCentered="1"/>
  <pageMargins left="0.315278" right="0.315278" top="0.315278" bottom="0.315278" header="0" footer="0"/>
  <pageSetup paperSize="9" orientation="portrait" r:id="rId1"/>
  <headerFooter>
    <oddFooter>&amp;LAPIK.BY&amp;RСтраница &amp;P из &amp;N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16</vt:i4>
      </vt:variant>
      <vt:variant>
        <vt:lpstr>Именованные диапазоны</vt:lpstr>
      </vt:variant>
      <vt:variant>
        <vt:i4>22</vt:i4>
      </vt:variant>
    </vt:vector>
  </HeadingPairs>
  <TitlesOfParts>
    <vt:vector size="38" baseType="lpstr">
      <vt:lpstr>Акрил-М</vt:lpstr>
      <vt:lpstr>Гель-М</vt:lpstr>
      <vt:lpstr>СГель-М</vt:lpstr>
      <vt:lpstr>СГель-Ю</vt:lpstr>
      <vt:lpstr>SPEED М</vt:lpstr>
      <vt:lpstr>Стилет-М</vt:lpstr>
      <vt:lpstr>ГЛ-М</vt:lpstr>
      <vt:lpstr>ГЛ-Ю</vt:lpstr>
      <vt:lpstr>ГЛ-У</vt:lpstr>
      <vt:lpstr>ЦГЛ-ВИП</vt:lpstr>
      <vt:lpstr>ЦГЛ-М</vt:lpstr>
      <vt:lpstr>Салон-М</vt:lpstr>
      <vt:lpstr>Салон-Ю</vt:lpstr>
      <vt:lpstr>Муж-М</vt:lpstr>
      <vt:lpstr>Муж-Ю</vt:lpstr>
      <vt:lpstr>Пед-М</vt:lpstr>
      <vt:lpstr>'SPEED М'!Заголовки_для_печати</vt:lpstr>
      <vt:lpstr>'Акрил-М'!Заголовки_для_печати</vt:lpstr>
      <vt:lpstr>'Гель-М'!Заголовки_для_печати</vt:lpstr>
      <vt:lpstr>'ГЛ-М'!Заголовки_для_печати</vt:lpstr>
      <vt:lpstr>'ГЛ-У'!Заголовки_для_печати</vt:lpstr>
      <vt:lpstr>'ГЛ-Ю'!Заголовки_для_печати</vt:lpstr>
      <vt:lpstr>'Муж-М'!Заголовки_для_печати</vt:lpstr>
      <vt:lpstr>'Муж-Ю'!Заголовки_для_печати</vt:lpstr>
      <vt:lpstr>'Пед-М'!Заголовки_для_печати</vt:lpstr>
      <vt:lpstr>'Салон-М'!Заголовки_для_печати</vt:lpstr>
      <vt:lpstr>'Салон-Ю'!Заголовки_для_печати</vt:lpstr>
      <vt:lpstr>'СГель-М'!Заголовки_для_печати</vt:lpstr>
      <vt:lpstr>'СГель-Ю'!Заголовки_для_печати</vt:lpstr>
      <vt:lpstr>'Стилет-М'!Заголовки_для_печати</vt:lpstr>
      <vt:lpstr>'ЦГЛ-ВИП'!Заголовки_для_печати</vt:lpstr>
      <vt:lpstr>'ЦГЛ-М'!Заголовки_для_печати</vt:lpstr>
      <vt:lpstr>'Гель-М'!Область_печати</vt:lpstr>
      <vt:lpstr>'ГЛ-У'!Область_печати</vt:lpstr>
      <vt:lpstr>'ГЛ-Ю'!Область_печати</vt:lpstr>
      <vt:lpstr>'Муж-Ю'!Область_печати</vt:lpstr>
      <vt:lpstr>'Салон-Ю'!Область_печати</vt:lpstr>
      <vt:lpstr>'Стилет-М'!Область_печати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Протоколы</dc:title>
  <dc:subject/>
  <dc:creator>Ivan</dc:creator>
  <cp:keywords/>
  <dc:description>Программа для подсчета оценок</dc:description>
  <cp:lastModifiedBy>КБ</cp:lastModifiedBy>
  <cp:revision>0</cp:revision>
  <cp:lastPrinted>2019-11-09T08:16:07Z</cp:lastPrinted>
  <dcterms:created xsi:type="dcterms:W3CDTF">2003-10-05T14:09:55Z</dcterms:created>
  <dcterms:modified xsi:type="dcterms:W3CDTF">2019-11-13T13:51:34Z</dcterms:modified>
</cp:coreProperties>
</file>